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Marica\TRASPARENZA\SEZIONE AMMINISTRAZIONE TRASPARENTE_DA PUBBLICARE SU SITO\9_BANDI DI GARA E CONTRATTI\"/>
    </mc:Choice>
  </mc:AlternateContent>
  <xr:revisionPtr revIDLastSave="0" documentId="8_{0629A463-CC29-454F-AB58-8E288838768A}" xr6:coauthVersionLast="47" xr6:coauthVersionMax="47" xr10:uidLastSave="{00000000-0000-0000-0000-000000000000}"/>
  <bookViews>
    <workbookView xWindow="-120" yWindow="-120" windowWidth="29040" windowHeight="15720" xr2:uid="{FC28376E-13DE-4942-8075-AB2400C7632C}"/>
  </bookViews>
  <sheets>
    <sheet name="AFFIDAMENTI DIRETTI" sheetId="1" r:id="rId1"/>
    <sheet name="TAB ROTAZIONE FORNITORI 2025" sheetId="5" r:id="rId2"/>
  </sheets>
  <definedNames>
    <definedName name="_xlnm._FilterDatabase" localSheetId="0" hidden="1">'AFFIDAMENTI DIRETTI'!$A$1:$K$162</definedName>
    <definedName name="_Hlk137719611" localSheetId="0">'AFFIDAMENTI DIRETTI'!$D$93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5" l="1"/>
  <c r="K16" i="5" l="1"/>
  <c r="J16" i="5"/>
  <c r="I16" i="5"/>
  <c r="H11" i="5"/>
  <c r="J12" i="5" s="1"/>
  <c r="J7" i="5"/>
  <c r="E16" i="5"/>
  <c r="C16" i="5"/>
  <c r="D16" i="5"/>
  <c r="B16" i="5"/>
  <c r="D12" i="5"/>
  <c r="E12" i="5"/>
  <c r="C12" i="5"/>
  <c r="D7" i="5"/>
  <c r="E7" i="5"/>
  <c r="C7" i="5"/>
  <c r="K7" i="5" l="1"/>
  <c r="H16" i="5"/>
  <c r="I7" i="5"/>
  <c r="K12" i="5"/>
  <c r="I12" i="5"/>
  <c r="C17" i="5"/>
  <c r="E17" i="5"/>
  <c r="D17" i="5"/>
  <c r="K17" i="5" l="1"/>
  <c r="I17" i="5"/>
  <c r="J17" i="5"/>
</calcChain>
</file>

<file path=xl/sharedStrings.xml><?xml version="1.0" encoding="utf-8"?>
<sst xmlns="http://schemas.openxmlformats.org/spreadsheetml/2006/main" count="1416" uniqueCount="776">
  <si>
    <t>S.A.</t>
  </si>
  <si>
    <t>PROCEDURA</t>
  </si>
  <si>
    <t>TIPO</t>
  </si>
  <si>
    <t>OGGETTO</t>
  </si>
  <si>
    <t>O.E. AGG.RIO</t>
  </si>
  <si>
    <t>CIG</t>
  </si>
  <si>
    <t>C.B.B.O. SRL</t>
  </si>
  <si>
    <t>AFFIDAMENTO DIRETTO</t>
  </si>
  <si>
    <t>ORD.</t>
  </si>
  <si>
    <t>SERVIZI</t>
  </si>
  <si>
    <t>ID</t>
  </si>
  <si>
    <t>P.IVA</t>
  </si>
  <si>
    <t>FORNITURA</t>
  </si>
  <si>
    <t>056</t>
  </si>
  <si>
    <t>058</t>
  </si>
  <si>
    <t>059</t>
  </si>
  <si>
    <t>060</t>
  </si>
  <si>
    <t>062</t>
  </si>
  <si>
    <t>057</t>
  </si>
  <si>
    <t>063</t>
  </si>
  <si>
    <t>066</t>
  </si>
  <si>
    <t>070</t>
  </si>
  <si>
    <t>071</t>
  </si>
  <si>
    <t>072</t>
  </si>
  <si>
    <t>073</t>
  </si>
  <si>
    <t>074</t>
  </si>
  <si>
    <t>075</t>
  </si>
  <si>
    <t>076</t>
  </si>
  <si>
    <t>082</t>
  </si>
  <si>
    <t>083</t>
  </si>
  <si>
    <t>084</t>
  </si>
  <si>
    <t>085</t>
  </si>
  <si>
    <t>086</t>
  </si>
  <si>
    <t>087</t>
  </si>
  <si>
    <t>089</t>
  </si>
  <si>
    <t>090</t>
  </si>
  <si>
    <t>091</t>
  </si>
  <si>
    <t>092</t>
  </si>
  <si>
    <t>093</t>
  </si>
  <si>
    <t>094</t>
  </si>
  <si>
    <t>095</t>
  </si>
  <si>
    <t>096</t>
  </si>
  <si>
    <t>098</t>
  </si>
  <si>
    <t>100</t>
  </si>
  <si>
    <t>101</t>
  </si>
  <si>
    <t>102</t>
  </si>
  <si>
    <t>103</t>
  </si>
  <si>
    <t>104</t>
  </si>
  <si>
    <t>106</t>
  </si>
  <si>
    <t>107</t>
  </si>
  <si>
    <t>108</t>
  </si>
  <si>
    <t>109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</si>
  <si>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</si>
  <si>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</si>
  <si>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</si>
  <si>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</si>
  <si>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</si>
  <si>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</si>
  <si>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</si>
  <si>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</si>
  <si>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</si>
  <si>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122</t>
  </si>
  <si>
    <t>123</t>
  </si>
  <si>
    <t>121</t>
  </si>
  <si>
    <t>124</t>
  </si>
  <si>
    <t>126</t>
  </si>
  <si>
    <t>110</t>
  </si>
  <si>
    <t>111</t>
  </si>
  <si>
    <t>127</t>
  </si>
  <si>
    <t>128</t>
  </si>
  <si>
    <t>129</t>
  </si>
  <si>
    <t>134</t>
  </si>
  <si>
    <t>061</t>
  </si>
  <si>
    <t>064</t>
  </si>
  <si>
    <t>065</t>
  </si>
  <si>
    <t>067</t>
  </si>
  <si>
    <t>068</t>
  </si>
  <si>
    <t>069</t>
  </si>
  <si>
    <t>077</t>
  </si>
  <si>
    <t>081</t>
  </si>
  <si>
    <t>088</t>
  </si>
  <si>
    <t>097</t>
  </si>
  <si>
    <t>099</t>
  </si>
  <si>
    <t>105</t>
  </si>
  <si>
    <t>125</t>
  </si>
  <si>
    <t>130</t>
  </si>
  <si>
    <t>131</t>
  </si>
  <si>
    <t>132</t>
  </si>
  <si>
    <t>133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</si>
  <si>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</si>
  <si>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</si>
  <si>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</si>
  <si>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</si>
  <si>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</si>
  <si>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</si>
  <si>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</si>
  <si>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</si>
  <si>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</si>
  <si>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</si>
  <si>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</si>
  <si>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</si>
  <si>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AFFIDAMENTO DIRETTO - SMART CIG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</si>
  <si>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</si>
  <si>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</si>
  <si>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</si>
  <si>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</si>
  <si>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</si>
  <si>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</si>
  <si>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</si>
  <si>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</si>
  <si>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</si>
  <si>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</si>
  <si>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</si>
  <si>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</si>
  <si>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</si>
  <si>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</si>
  <si>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</si>
  <si>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</si>
  <si>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</si>
  <si>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</si>
  <si>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</si>
  <si>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</si>
  <si>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</si>
  <si>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</si>
  <si>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</si>
  <si>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</si>
  <si>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</si>
  <si>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</si>
  <si>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</si>
  <si>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</si>
  <si>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</si>
  <si>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</si>
  <si>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</si>
  <si>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</si>
  <si>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</si>
  <si>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</si>
  <si>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</si>
  <si>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</si>
  <si>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</si>
  <si>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</si>
  <si>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</si>
  <si>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</si>
  <si>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</si>
  <si>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</si>
  <si>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</si>
  <si>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</si>
  <si>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</si>
  <si>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</si>
  <si>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</si>
  <si>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</si>
  <si>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</si>
  <si>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</si>
  <si>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</si>
  <si>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</si>
  <si>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</si>
  <si>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162</t>
  </si>
  <si>
    <t>201</t>
  </si>
  <si>
    <t>202</t>
  </si>
  <si>
    <t>203</t>
  </si>
  <si>
    <t>205</t>
  </si>
  <si>
    <t>206</t>
  </si>
  <si>
    <t>209</t>
  </si>
  <si>
    <t>210</t>
  </si>
  <si>
    <t>211</t>
  </si>
  <si>
    <t>212</t>
  </si>
  <si>
    <t>213</t>
  </si>
  <si>
    <t>214</t>
  </si>
  <si>
    <t>215</t>
  </si>
  <si>
    <t>218</t>
  </si>
  <si>
    <t>VISIONOVA SRL</t>
  </si>
  <si>
    <t>03584690170</t>
  </si>
  <si>
    <t>ROTAZIONE</t>
  </si>
  <si>
    <t>USCENTE</t>
  </si>
  <si>
    <t>SMART</t>
  </si>
  <si>
    <t>AFFIDAMENTO DIRETTO - SMART CIG - PNRR</t>
  </si>
  <si>
    <t>NUOVO</t>
  </si>
  <si>
    <t>10539160969</t>
  </si>
  <si>
    <t>ICLAM SRL</t>
  </si>
  <si>
    <t>00595180985</t>
  </si>
  <si>
    <t>NOVALUX SNC</t>
  </si>
  <si>
    <t>01653470987</t>
  </si>
  <si>
    <t>078</t>
  </si>
  <si>
    <t>079</t>
  </si>
  <si>
    <t>080</t>
  </si>
  <si>
    <t>A.P.S. LUCI VOTIVE DI BARILLI URSULA</t>
  </si>
  <si>
    <t>02814940355</t>
  </si>
  <si>
    <t>GREENEXT TECHNOLOGIES SPA</t>
  </si>
  <si>
    <t>12557570012</t>
  </si>
  <si>
    <t>SAEF SRL</t>
  </si>
  <si>
    <t>02154380980</t>
  </si>
  <si>
    <t>IMPRESA TORTELLI DI BONZI MAURO</t>
  </si>
  <si>
    <t>03961100983</t>
  </si>
  <si>
    <t>SPECIALRIFIUTI SRL</t>
  </si>
  <si>
    <t>01506310984</t>
  </si>
  <si>
    <t>03238920171</t>
  </si>
  <si>
    <t>ELETTROMECCANICA FIGLI FILIPPETTI DI MARCO E ANDREA SNC</t>
  </si>
  <si>
    <t>BORELLA SRL</t>
  </si>
  <si>
    <t>03580920175</t>
  </si>
  <si>
    <t>AFFIDAMENTO DIRETTO - PNRR</t>
  </si>
  <si>
    <t>VERXO SRL</t>
  </si>
  <si>
    <t>03742020989</t>
  </si>
  <si>
    <t>03137420174</t>
  </si>
  <si>
    <t>FORNITURA PRODOTTI CIRCUITO PUNTOECO</t>
  </si>
  <si>
    <t>PM ITALIA SRL</t>
  </si>
  <si>
    <t>03263840732</t>
  </si>
  <si>
    <t>01691980484</t>
  </si>
  <si>
    <t>SPAZIO VERDE INTERNATIONAL SRL</t>
  </si>
  <si>
    <t>02532270283</t>
  </si>
  <si>
    <t>B08B1A281E</t>
  </si>
  <si>
    <t>SERVIZIO ACCESSO REGISTRO IMPRESE E PROTESTI</t>
  </si>
  <si>
    <t>AFFIDAMENTO ESCLUSIVO</t>
  </si>
  <si>
    <t>B6792574F4</t>
  </si>
  <si>
    <t>SERVIZIO DI CORSO DI FORMAZIONE BUSINESS AWAKENING</t>
  </si>
  <si>
    <t>ACB SERVIZI SRL</t>
  </si>
  <si>
    <t>B68142FB76</t>
  </si>
  <si>
    <t>03611520176</t>
  </si>
  <si>
    <t>SERVIZIO DI CORSI ADDETTI CIMITERIALI E AMBIENTALI</t>
  </si>
  <si>
    <t>B695801510</t>
  </si>
  <si>
    <t xml:space="preserve">TLR - TRASPORTI E LOGISTICA RIFIUTI </t>
  </si>
  <si>
    <t>SERVIZIO DI TRASPORTO E SMALTIMENTO LEGNO NS. COMUNI SOCI E AZIENDE PRIVATE</t>
  </si>
  <si>
    <t>04320480983</t>
  </si>
  <si>
    <t>B69493E688</t>
  </si>
  <si>
    <t>GREEN EVOLUTION SRL</t>
  </si>
  <si>
    <t>04131580989</t>
  </si>
  <si>
    <t>SERVIZIO PER ATTIVITA' DI "PERMITTING" RILASCIO AUTORIZZAZIONI AUA CDR COMUNE DI MAZZANO AMBITO PNRR</t>
  </si>
  <si>
    <t>SARTORI AMBIENTE SRL</t>
  </si>
  <si>
    <t>B6C784B071</t>
  </si>
  <si>
    <t>FORNITURA DI BIDONCINI 40 LT PER LA RACCOLTA CARTA COMUNE DI SAN ZENO NAVIGLIO</t>
  </si>
  <si>
    <t>01100130226</t>
  </si>
  <si>
    <t>DJECO SRL</t>
  </si>
  <si>
    <t>B6A2A49CA0</t>
  </si>
  <si>
    <t>FR50418255121</t>
  </si>
  <si>
    <t>B6A381A376</t>
  </si>
  <si>
    <t>VOLGA COSMETICI SRL</t>
  </si>
  <si>
    <t>02279670208</t>
  </si>
  <si>
    <t>LOGISTIC TRANS DI BOLETTI ANDREA</t>
  </si>
  <si>
    <t>B6F7180B6A</t>
  </si>
  <si>
    <t>SERVIZIO DI TRASPORTO RIFIUTI NS. COMUNI SOCI E AZIENDE PRIVATE</t>
  </si>
  <si>
    <t>01866270984</t>
  </si>
  <si>
    <t>B6A7A2EAFA</t>
  </si>
  <si>
    <t>SERVIZIO DI ABBONAMENTO PORTALE INGROSSO PIU'PREZZI</t>
  </si>
  <si>
    <t>02313821007</t>
  </si>
  <si>
    <t>INFOCAMERE SCPA</t>
  </si>
  <si>
    <t>B6BF6CC35E</t>
  </si>
  <si>
    <t>SYSTEM 6 SRL</t>
  </si>
  <si>
    <t>FORNITURA LICENZE, HARDWARE E ASSISTENZA</t>
  </si>
  <si>
    <t>0612120980</t>
  </si>
  <si>
    <t>SERVIZIO DI CORSO DI FORMAZIONE MANAGERIALE</t>
  </si>
  <si>
    <t>B6AF51356C</t>
  </si>
  <si>
    <t>SDA BOCCONI SCHOOL OF MANAGEMENT</t>
  </si>
  <si>
    <t>03628350153</t>
  </si>
  <si>
    <t>NETWEEK SPA</t>
  </si>
  <si>
    <t>SERVIZIO DI USCITE SU GIORNALE "MONTICHIARI WEEK"</t>
  </si>
  <si>
    <t>B6B91CA8AA</t>
  </si>
  <si>
    <t>DEXA SRL</t>
  </si>
  <si>
    <t>B6B94A0FC5</t>
  </si>
  <si>
    <t>SERVIZIO DI ASSISTENZA PROGETTAZIONE GRAFICHE</t>
  </si>
  <si>
    <t>04484150984</t>
  </si>
  <si>
    <t>B6E98349BD</t>
  </si>
  <si>
    <t>LYRECO ITALIA SRL</t>
  </si>
  <si>
    <t>FORNITURA DPI CONSUMABILI OPERATORI</t>
  </si>
  <si>
    <t>FORNITURA VESTIARIO OPERATORI</t>
  </si>
  <si>
    <t>CONFEZIONI GHEDESI SRL</t>
  </si>
  <si>
    <t>B71DE4845B</t>
  </si>
  <si>
    <t>B6D270D766</t>
  </si>
  <si>
    <t>SERVIZIO DI ABBONAMENTO GDB GIORNALE DI BRESCIA CARTA E DIGITALE</t>
  </si>
  <si>
    <t>0272770173</t>
  </si>
  <si>
    <t>EDITORIALE BRESCIANA SPA</t>
  </si>
  <si>
    <t>INDAM LABORATORI SRL</t>
  </si>
  <si>
    <t>SERVIZIO DI ANALISI ACQUE IMPIANTI CBBO</t>
  </si>
  <si>
    <t>03379190980</t>
  </si>
  <si>
    <t>B6F6A6F696</t>
  </si>
  <si>
    <t>B6D7385208</t>
  </si>
  <si>
    <t>B6D726003E</t>
  </si>
  <si>
    <t>STALKER MULTIMEDIA DI ANDREA FANELLI</t>
  </si>
  <si>
    <t>SERVIZIO DI FOTOGRAFIA PER EVENTO SCOLASTICO C/O CENTRO FIERA DI MONTICHIARI</t>
  </si>
  <si>
    <t>02057940989</t>
  </si>
  <si>
    <t>FORNITURA E LAVORAZIONE MARMO CHIUSURA LOCULI CIMITERO DI GHEDI</t>
  </si>
  <si>
    <t>ARCHETTI MARMI DI ARCHETTI GEOM. ANGELO</t>
  </si>
  <si>
    <t>03431910177</t>
  </si>
  <si>
    <t>B6DAD57905</t>
  </si>
  <si>
    <t>GESTIONE WILDCARD DOMINIO CBBO.IT</t>
  </si>
  <si>
    <t>REGISTER.IT SPA</t>
  </si>
  <si>
    <t>04628270482</t>
  </si>
  <si>
    <t>B6E594280C</t>
  </si>
  <si>
    <t>WINDOWO SRL</t>
  </si>
  <si>
    <t>FORNITURA ATTREZZATURA PER FACILITY MANAGEMENT CALVISANO – AMMORTIZZATORE IDRAULICO PER PORTONI TAGLIAFUOCO</t>
  </si>
  <si>
    <t>02324570221</t>
  </si>
  <si>
    <t>B6E5BB2AFC</t>
  </si>
  <si>
    <t>B6FEF78F4D</t>
  </si>
  <si>
    <t>B725CF1A4E</t>
  </si>
  <si>
    <t>B6E6D65617</t>
  </si>
  <si>
    <t>B6EEC6108C</t>
  </si>
  <si>
    <t>B6FBC91DC8</t>
  </si>
  <si>
    <t>B70D263187</t>
  </si>
  <si>
    <t>B717014314</t>
  </si>
  <si>
    <t>POLIZZA ASSICURATIVA - FOTOVOLTAICO</t>
  </si>
  <si>
    <t>PERCALLO E GIAMBRA SRL – INTERMEDIARIO AGENZIALE REALE MUTUA ASSICURAZIONI</t>
  </si>
  <si>
    <t>04371560980</t>
  </si>
  <si>
    <t>SOC. COOP. BILANCIAI CAMPOGALLIANO</t>
  </si>
  <si>
    <t>MANUTENZIONE ORDINARIA E VERIFICA PERIODICA PESE IN GESTIONE A CBBO</t>
  </si>
  <si>
    <t>00162700363</t>
  </si>
  <si>
    <t>IL QUADRIFOGLIO SCS E AGRICOLA ONLUS</t>
  </si>
  <si>
    <t>MANUTENZIONE VERDE SEDI CBBO E TERRITORI COMUNALI</t>
  </si>
  <si>
    <t>00703970988</t>
  </si>
  <si>
    <t>FONDAZIONE NEGRI</t>
  </si>
  <si>
    <t>ABBONAMENTO BIESSE RIVISTA DI STORIA BRESCIANA</t>
  </si>
  <si>
    <t>RIPARAZIONE CANCELLO PRESSO CDR CARPENEDOLO (BS)</t>
  </si>
  <si>
    <t>ZANIBONI EUGENIO COSTRUZIONI SRL</t>
  </si>
  <si>
    <t>01804260980</t>
  </si>
  <si>
    <t>RINNOVO ABBONAMENO RIVISTA SPECIALIZZATA IN MATERIA DI RIFIUTI E AMBIENTE</t>
  </si>
  <si>
    <t>RETEAMBIENTE S.R.L.</t>
  </si>
  <si>
    <t>FORNITURA PRODOTTI PRESSO NS. CIRCUITO NEGOZI PUNTOECO</t>
  </si>
  <si>
    <t>MATERNATURA SRL</t>
  </si>
  <si>
    <t>03625760230</t>
  </si>
  <si>
    <t>SAPONE DI UN TEMPO SRL</t>
  </si>
  <si>
    <t>02452670413</t>
  </si>
  <si>
    <t>B7171896E2</t>
  </si>
  <si>
    <t>B717313C04</t>
  </si>
  <si>
    <t>B7174A46F0</t>
  </si>
  <si>
    <t>B726E413B7</t>
  </si>
  <si>
    <t>B7175C33C8</t>
  </si>
  <si>
    <t>GREEN REMEDIES S.P.A.</t>
  </si>
  <si>
    <t>03802660286</t>
  </si>
  <si>
    <t>FITOKEM SRL</t>
  </si>
  <si>
    <t>01644260083</t>
  </si>
  <si>
    <t>FONDACO SRL</t>
  </si>
  <si>
    <t>02596530994</t>
  </si>
  <si>
    <t>FORNITURA PETTORINE PERSONALIZZATE</t>
  </si>
  <si>
    <t>PROMOLINE SRL</t>
  </si>
  <si>
    <t>00778660134</t>
  </si>
  <si>
    <t>LA SAPONARIA SRL</t>
  </si>
  <si>
    <t>02394310417</t>
  </si>
  <si>
    <t>B73BFE334F</t>
  </si>
  <si>
    <t>B736DF897C</t>
  </si>
  <si>
    <t>B73253F641</t>
  </si>
  <si>
    <t>B75AB3783E</t>
  </si>
  <si>
    <t>B74E482DCF</t>
  </si>
  <si>
    <t>B7372CD64B</t>
  </si>
  <si>
    <t>B72FDBECBC</t>
  </si>
  <si>
    <t>B74E92A57D</t>
  </si>
  <si>
    <t>B73165143E</t>
  </si>
  <si>
    <t>B734DD545B</t>
  </si>
  <si>
    <t xml:space="preserve">FORNITURA SISTEMA “BINARIO” ANTICADUTA OFFICINA E RETI ANTICADUTA LUCERNAI MAGAZZINO SEDE CBBO </t>
  </si>
  <si>
    <t>GENESI SRL</t>
  </si>
  <si>
    <t>03286280163</t>
  </si>
  <si>
    <t>FORNITURA INTEGRAZIONE ARREDI SEDE CENTRALE CBBO</t>
  </si>
  <si>
    <t>EFFEBIEMME SRL</t>
  </si>
  <si>
    <t>01289590174</t>
  </si>
  <si>
    <t>FORNITURA LICENZE AGGIUNTIVE SOFTWARE FORTINET</t>
  </si>
  <si>
    <t>SERVIZIO DI COACHING DINAMICO</t>
  </si>
  <si>
    <t>ELLECUBICA SRL</t>
  </si>
  <si>
    <t>03955640986</t>
  </si>
  <si>
    <t>TRAINING E DEVELOPMENT MANAGER</t>
  </si>
  <si>
    <t>ASSISTENZA TECNICO-OPERATIVA DI SUPPORTO PROGETTAZIONE ED ESECUZIONE LAVORI SEDE AZIENDALE CBBO E IMMOBILI IN GESTIONE</t>
  </si>
  <si>
    <t>STUDIO TP</t>
  </si>
  <si>
    <t>04646540981</t>
  </si>
  <si>
    <t>VERIFICA PERIODICA ALZA FERETRI E GRU</t>
  </si>
  <si>
    <t>TUV AUSTRIA ITALIA SPA</t>
  </si>
  <si>
    <t>01055750333</t>
  </si>
  <si>
    <t>MANUTENZIONE IMPIANTO FOTOVOLTAICO E GESTIONE PRATICHE ENTI PREPOSTI</t>
  </si>
  <si>
    <t>G.S. SERVICE SRL</t>
  </si>
  <si>
    <t>03499970980</t>
  </si>
  <si>
    <t>MANUTENZIONE EDILIZIA CIMITERO DI GHEDI</t>
  </si>
  <si>
    <t>IMPRESA EDILE AMADIO LUCIANO</t>
  </si>
  <si>
    <t>03317340176</t>
  </si>
  <si>
    <t>REALIZZAZIONE VIDEO RENDERING ESPANSIONE SEDE CENTRALE</t>
  </si>
  <si>
    <t>ARCHIVISION SRL</t>
  </si>
  <si>
    <t>02660120201</t>
  </si>
  <si>
    <t>B7356C761F</t>
  </si>
  <si>
    <t>B735C46F34</t>
  </si>
  <si>
    <t>B744D06B8B</t>
  </si>
  <si>
    <t>B73B50F3C8</t>
  </si>
  <si>
    <t>B73B654FF7</t>
  </si>
  <si>
    <t>B73B712CC3</t>
  </si>
  <si>
    <t>B762257657</t>
  </si>
  <si>
    <t>B744E9B9C3</t>
  </si>
  <si>
    <t>B7451B8B77</t>
  </si>
  <si>
    <t>B744D5900D</t>
  </si>
  <si>
    <t>ARO SRL</t>
  </si>
  <si>
    <t>RITIRO E TRASPORTO RIFIUTI PERICOLOSI CDR</t>
  </si>
  <si>
    <t>00682670989</t>
  </si>
  <si>
    <t>FORNITURA DISPOSITIVI MEDICI</t>
  </si>
  <si>
    <t>AZIENDA GHEDI SERVIZI SPA</t>
  </si>
  <si>
    <t>03430450175</t>
  </si>
  <si>
    <t>VERIFICA VENTENNALE APPARECCHIATURE DI SOLLEVAMENTO – GRU SU AUTOCARRO</t>
  </si>
  <si>
    <t>PROGETTO AZIENDA SRL</t>
  </si>
  <si>
    <t>01796190989</t>
  </si>
  <si>
    <t>ABBONAMENTO AL SISTEMA PA APPALTI &amp; CONTRATTI E TRIBUTI LOCALI</t>
  </si>
  <si>
    <t>MAGGIOLI SPA</t>
  </si>
  <si>
    <t>02066400405</t>
  </si>
  <si>
    <t>FORNITURA SACCHI FIDO</t>
  </si>
  <si>
    <t>BPM AUTODEMOLIZIONI SRL</t>
  </si>
  <si>
    <t>SMALTIMENTO VEICOLI</t>
  </si>
  <si>
    <t>03949770980</t>
  </si>
  <si>
    <t>RINNOVO COPERTURA POLIZZA ASSICURATIVA – D&amp;O</t>
  </si>
  <si>
    <t>AIG EUROPE S.A. - RAPPRESENTANZA GENERALE PER L'ITALIA</t>
  </si>
  <si>
    <t>POLIZZA ASSICURATIVA ADEGUAMENTO GARANZIE COPERTURA EVENTI CATASTROFALI</t>
  </si>
  <si>
    <t>CONSULENZE ASSICURATIVE DI MOSSA ANDREA &amp; FIGLI SNC – Intermediario AXA Assicurazioni Spa</t>
  </si>
  <si>
    <t>02907430983</t>
  </si>
  <si>
    <t>PARAGON BUSINESS ADVISORS SRL</t>
  </si>
  <si>
    <t>REDAZIONE DOSSIER DOCUMENTALE FUNZIONALE AL RINNOVO AFFIDAMENTI IN HOUSE</t>
  </si>
  <si>
    <t>07742550960</t>
  </si>
  <si>
    <t>GES.PO  SRL</t>
  </si>
  <si>
    <t>SMALTIMENTO RIFIUTI NON IN GARA</t>
  </si>
  <si>
    <t>03031920980</t>
  </si>
  <si>
    <t>B74582E067</t>
  </si>
  <si>
    <t>B747C02160</t>
  </si>
  <si>
    <t>B74970E33D</t>
  </si>
  <si>
    <t>B7497A7180</t>
  </si>
  <si>
    <t>B74998A016</t>
  </si>
  <si>
    <t>B74DB5180F</t>
  </si>
  <si>
    <t>B7586AE1E9</t>
  </si>
  <si>
    <t>B7588726E8</t>
  </si>
  <si>
    <t>B78BF14294</t>
  </si>
  <si>
    <t>B756CF689D</t>
  </si>
  <si>
    <t>REALIZZAZIONE NUOVO LOCALE INVERTER FTV</t>
  </si>
  <si>
    <t>AUTODESK IRELAND OPERATIONS UC</t>
  </si>
  <si>
    <t>LICENZE SOFTWARE AUTOCAD</t>
  </si>
  <si>
    <t>IE3515583EH</t>
  </si>
  <si>
    <t>PROBIOS SRL SOCIETA’ BENEFIT</t>
  </si>
  <si>
    <t>SINGH HARINDER</t>
  </si>
  <si>
    <t>LAVAGGIO AUTOVETTURE AZIENDALI</t>
  </si>
  <si>
    <t>02602190031</t>
  </si>
  <si>
    <t>FORNITURA SISTEMA CONTROLLO ACCESSI CDR</t>
  </si>
  <si>
    <t>META PLATFORMS IRELAND LIMITED</t>
  </si>
  <si>
    <t>FORNITURA PIANO META VERIFIED PREMIUM - WHATSAPP</t>
  </si>
  <si>
    <t>IE9692928F</t>
  </si>
  <si>
    <t xml:space="preserve">FORNITURA IMPIANTO DI LAVAGGIO VEICOLI INDUSTRIALI </t>
  </si>
  <si>
    <t>PIERRE SNC DI RUBAGA GIANFRANCO &amp; C. SNC</t>
  </si>
  <si>
    <t>02789310980</t>
  </si>
  <si>
    <t>POLIZZA ASSICURATIVA COPERTURA EVENTI CATASTROFALI</t>
  </si>
  <si>
    <t>B75C036BD4</t>
  </si>
  <si>
    <t>SAIANI SAS</t>
  </si>
  <si>
    <t>03533230177</t>
  </si>
  <si>
    <t>15/06/2025</t>
  </si>
  <si>
    <t xml:space="preserve">DISTRUZIONE DATI SENSIBILI </t>
  </si>
  <si>
    <t>PROGETTAZIONE ESECUTIVA CDR COMUNE DI PONCARALE (BS)</t>
  </si>
  <si>
    <t>ING. SUARDI GIAN FRANCO</t>
  </si>
  <si>
    <t>B76326BAF7</t>
  </si>
  <si>
    <t>02674160169</t>
  </si>
  <si>
    <t>01/07/2025</t>
  </si>
  <si>
    <t>ABBONAMENTO CHAT GPT</t>
  </si>
  <si>
    <t>EU372041333</t>
  </si>
  <si>
    <t>OPENAI LLC</t>
  </si>
  <si>
    <t>B766840769</t>
  </si>
  <si>
    <t>GUARDIANIA PRESSO IL CDR DEL COMUNE DI SAN ZENO NAVIGLIO (BS)</t>
  </si>
  <si>
    <t>CERRO TORRE SOCIETA’ COOPERATIVA SOCIALE ONLUS</t>
  </si>
  <si>
    <t>B77BC5C234</t>
  </si>
  <si>
    <t>01/06/2025</t>
  </si>
  <si>
    <t>28/02/2026</t>
  </si>
  <si>
    <t>SERVIZI DI IGIENE URBANA SUL TERRITORIO COMUNE DI PONCARALE (BS)</t>
  </si>
  <si>
    <t>B775152D58</t>
  </si>
  <si>
    <t>RITIRO RIFIUTI PERICOLOSI DA CDR</t>
  </si>
  <si>
    <t>B79B871A87</t>
  </si>
  <si>
    <t>01/09/2025</t>
  </si>
  <si>
    <t>0682670989</t>
  </si>
  <si>
    <t>FORNITURA ARTICOLI DA FERRAMENTA</t>
  </si>
  <si>
    <t>MANUTENZIONE ELETTRICA COMUNE DI CALVISANO</t>
  </si>
  <si>
    <t>B7968A50D2</t>
  </si>
  <si>
    <t>MANUTENZIONE IDRAULICA COMUNE DI CALVISANO</t>
  </si>
  <si>
    <t>B795B926C8</t>
  </si>
  <si>
    <t>00558280988</t>
  </si>
  <si>
    <t>EVINRUDE DUE SRL</t>
  </si>
  <si>
    <t>SERVIZIO DI FORNITURA BUONI ACQUISTO WELFARE AZIENDALE</t>
  </si>
  <si>
    <t>B78C51896B</t>
  </si>
  <si>
    <t>09721750967</t>
  </si>
  <si>
    <t>MANUTENZIONE SBARRE PRESSO I CENTRI DI RACCOLTA IN GESTIONE A CBBO</t>
  </si>
  <si>
    <t>B794AA70BC</t>
  </si>
  <si>
    <t>CENTRO KAPPA SRL</t>
  </si>
  <si>
    <t>03204390177</t>
  </si>
  <si>
    <t>CANONI GPS E TAG SARTORI</t>
  </si>
  <si>
    <t>B7C1F3087D</t>
  </si>
  <si>
    <t xml:space="preserve"> B7B6F80D1D</t>
  </si>
  <si>
    <t>SERVIZI SUL TERRITORIO DEL COMUNE DI CAPRIANO DEL COLLE (BS): INGOMBRANTI, SOFFIATORE E GUARDIANIA CDR</t>
  </si>
  <si>
    <t>VERIFICA STRUTTURALE, GEOTECNICA E RELATIVI ELABORATI PER CDR MONTICHIARI IN AMBITO PNRR</t>
  </si>
  <si>
    <t>B790266087</t>
  </si>
  <si>
    <t>STUDIO TECNICO ASSOC. ITALSTUDIO DI LIBANORA P. E MARANGONI U.F.</t>
  </si>
  <si>
    <t>0168940292</t>
  </si>
  <si>
    <t>FORNITURA VASCHE CONTENITORI GREEN PNRR SAN ZENO NAVIGLIO</t>
  </si>
  <si>
    <t>LOCATELLI EUROCONTAINERS</t>
  </si>
  <si>
    <t>B7BB6A9644</t>
  </si>
  <si>
    <t>02521560165</t>
  </si>
  <si>
    <t>STUDIO ALS ING. FRIGIONE</t>
  </si>
  <si>
    <t>SERVIZIO DI RINNOVO CPI E SUPPORTI ANTINCENDIO</t>
  </si>
  <si>
    <t>B79BE93A22</t>
  </si>
  <si>
    <t>01833650987</t>
  </si>
  <si>
    <t>B7DE165E44</t>
  </si>
  <si>
    <t>FORNITURA ADDITIVO ADBLUE PER NS. PARCO AUTOMEZZI</t>
  </si>
  <si>
    <t>B7DCF6212A</t>
  </si>
  <si>
    <t>BTE SPA</t>
  </si>
  <si>
    <t>03320090172</t>
  </si>
  <si>
    <t>FORNITURA DI IMPIANTO SCARRABILE USATO</t>
  </si>
  <si>
    <t>FORNITURA CONTAINER SCARRABILE CON GRU</t>
  </si>
  <si>
    <t>SERRAMENTI ERREDUE DI RITA R. E RIZZI M. SNC</t>
  </si>
  <si>
    <t>FORNITURA SISTEMI DI EVACUAZIONE E SERRAMENTI VARI PER SEDI CBBO</t>
  </si>
  <si>
    <t>B7D5168B9C</t>
  </si>
  <si>
    <t>03189230174</t>
  </si>
  <si>
    <t>B7D0A0B78F</t>
  </si>
  <si>
    <t>02959530987</t>
  </si>
  <si>
    <t>TOSINI GROUP SRL</t>
  </si>
  <si>
    <t>SERVIZIO DI MANUTENZIONE ORDINARIA E STRAORDINARIA SISTEMA CONTROLLO ACCESSI CDR E CANONI PIATTAFORMA GESTIONALE</t>
  </si>
  <si>
    <t xml:space="preserve">MANUTENZIONE ORDINARIA E STRAORDINARIA PER DISPOSITIVI DI CONTROLLO DEI CONFERIMENTI NEL COMUNE DI SAN ZENO NAVIGLIO </t>
  </si>
  <si>
    <t>B7D9D9043A</t>
  </si>
  <si>
    <t>EMZ TECNOLOGIE AMBIENTALI SRL</t>
  </si>
  <si>
    <t>02522890215</t>
  </si>
  <si>
    <t>B7BFDC43DC</t>
  </si>
  <si>
    <t>VERIFICA PERIODICA PESA CDR COMUNE DI FLERO (BS)</t>
  </si>
  <si>
    <t>BARON PE.S.I. SRL</t>
  </si>
  <si>
    <t>02331370243</t>
  </si>
  <si>
    <t>B7C3E9C69C</t>
  </si>
  <si>
    <t>FORNITURA ZAINETTI RPET</t>
  </si>
  <si>
    <t>0778660134</t>
  </si>
  <si>
    <t>FERRAMENTA CIMA</t>
  </si>
  <si>
    <t>02436690206</t>
  </si>
  <si>
    <t>B814ECBB9B</t>
  </si>
  <si>
    <t>0641210984</t>
  </si>
  <si>
    <t xml:space="preserve">MANUTENZIONE E FORNITURA MOTORI PER NS. PARCO MEZZI E ATTREZZATURE </t>
  </si>
  <si>
    <t>B7CEDA582A</t>
  </si>
  <si>
    <t>B7CDB037D6</t>
  </si>
  <si>
    <t>GRUPPO ITALTELO SPA</t>
  </si>
  <si>
    <t>FORNITURA TELI PER PRESSE STAZIONARIE</t>
  </si>
  <si>
    <t>02025560984</t>
  </si>
  <si>
    <t>IMPRESA EDILE FERRARI SRL</t>
  </si>
  <si>
    <t>04656220987</t>
  </si>
  <si>
    <t>SERVIZIO DI MANUTENZIONE ORDINARIA STRADE COMUNE DI CALVISANO (BS)</t>
  </si>
  <si>
    <t>B7E1DF6967</t>
  </si>
  <si>
    <t>TARONI SNC DI TARONI CLAUDIO &amp; C.</t>
  </si>
  <si>
    <t>03033190988</t>
  </si>
  <si>
    <t>MANUTENZIONE E FORNITURA ATREZZATURE PER LA CURA DEL VERDE</t>
  </si>
  <si>
    <t>B81DBE8EE5</t>
  </si>
  <si>
    <t>FORNITURE LAMPADE VOTIVE</t>
  </si>
  <si>
    <t>B7F1392852</t>
  </si>
  <si>
    <t>B7F8BF3F4E</t>
  </si>
  <si>
    <t>S.IN.GE.A. s.r.l.</t>
  </si>
  <si>
    <r>
      <t>SERVIZIO</t>
    </r>
    <r>
      <rPr>
        <sz val="11"/>
        <color rgb="FF000000"/>
        <rFont val="Calibri"/>
        <family val="2"/>
      </rPr>
      <t xml:space="preserve"> DI INDAGINI AMBIENTALI PER IL CDR PER PROGETTO PNRR DEL COMUNE DI MAZZANO</t>
    </r>
  </si>
  <si>
    <t>02323360988</t>
  </si>
  <si>
    <t>B7FD28B0CF</t>
  </si>
  <si>
    <t>SERVIZIO DI CORSO DI FORMAZIONE IN LINGUA INGLESE DI 60H</t>
  </si>
  <si>
    <t>DE LEONE FRANCESCA</t>
  </si>
  <si>
    <t>03172940987</t>
  </si>
  <si>
    <t>SERVIZIO DI IDEAZIONE E REALIZZAZIONE BRAND STRATEGY, NAMING, MARCHIO, PAYOFF E IMMAGINE COORDINATA</t>
  </si>
  <si>
    <t>B829C2B7B5</t>
  </si>
  <si>
    <t>SERVIZIO DI VERIFICA MESSA A TERRA</t>
  </si>
  <si>
    <t>B81CD59B48</t>
  </si>
  <si>
    <t>ELLISSE SRL</t>
  </si>
  <si>
    <t>08427870012</t>
  </si>
  <si>
    <t>FORNITURA 2 COSTIPATORI PAT. B</t>
  </si>
  <si>
    <t>B872124B4C</t>
  </si>
  <si>
    <t>TECNO SOLUZIONI AMBIENTALI SRL</t>
  </si>
  <si>
    <t>03875391207</t>
  </si>
  <si>
    <t>FORNITURA BIDONI CARRELLATI</t>
  </si>
  <si>
    <t>B8511EB75C</t>
  </si>
  <si>
    <t>MULTICOM SRL</t>
  </si>
  <si>
    <t>09272660151</t>
  </si>
  <si>
    <t>FORNITURA SHOPPERS PUNTOECO</t>
  </si>
  <si>
    <t>B8220A4795</t>
  </si>
  <si>
    <t>FORMBAGS SPA</t>
  </si>
  <si>
    <t>03378570364</t>
  </si>
  <si>
    <t>SERVIZIO DI SUPPORTO TECNICO-PROFESSIONALE PER IGIENE URBANA E GESTIONE FACILITY</t>
  </si>
  <si>
    <t>B8546E2C98</t>
  </si>
  <si>
    <t>SELINI FABRIZIO</t>
  </si>
  <si>
    <t>04540360981</t>
  </si>
  <si>
    <t>FORNITURA PRODOTTI NS. CIRCUITO NEGOZI PUNTOECO</t>
  </si>
  <si>
    <t>B850DE87DA</t>
  </si>
  <si>
    <t>NATURETICA SRL</t>
  </si>
  <si>
    <t>04591690401</t>
  </si>
  <si>
    <t>CORSO ONLINE "ABC DEGLI APPALTI FORNITURE E SERVIZI"</t>
  </si>
  <si>
    <t>B83645ED5D</t>
  </si>
  <si>
    <t>SUPPORTO AL PROCESSO DI SELEZIONE DEL PERSONALE PER CBBO</t>
  </si>
  <si>
    <t>B85112B8EA</t>
  </si>
  <si>
    <t>ADECCO ITALIA SPA</t>
  </si>
  <si>
    <t>SERVIZIO DI RISTORAZIONE AZIENDALE</t>
  </si>
  <si>
    <t>B850CB49AE</t>
  </si>
  <si>
    <t>GEMOS SOC. COOP.</t>
  </si>
  <si>
    <t>00353180391</t>
  </si>
  <si>
    <t>TRASPORTO E SMALTIMENTO LEGNO</t>
  </si>
  <si>
    <t>B850FAFF52</t>
  </si>
  <si>
    <t>TLR SRL</t>
  </si>
  <si>
    <t>SERVIZIO DI SMALTIMENTO RIFIUTI C.E.R. 02.03.04</t>
  </si>
  <si>
    <t>B84595EB8C</t>
  </si>
  <si>
    <t>PELLIFAL SRL</t>
  </si>
  <si>
    <t>00687010983</t>
  </si>
  <si>
    <t>CAUTO COOP. SOC.</t>
  </si>
  <si>
    <t>B866B70915</t>
  </si>
  <si>
    <t>PROGETTO SCUOLE</t>
  </si>
  <si>
    <t>03329360170</t>
  </si>
  <si>
    <t>FORNITURA MATERIALI CERAMICI PER PAVIMENTI E RIVESTIMENTI REPARTO MULTISERVIZI</t>
  </si>
  <si>
    <t>B8486CB81B</t>
  </si>
  <si>
    <t>CERAMICHE ROSA NAZZARENO DI ROSA GIULIETTA E C.  SNC</t>
  </si>
  <si>
    <t>01627420985</t>
  </si>
  <si>
    <t>RENDERING INTERNI NUOVA SEDE AZIENDALE</t>
  </si>
  <si>
    <t>B865EDB708</t>
  </si>
  <si>
    <t>FORNITURA AUTOVETTURA AREA TECNICA</t>
  </si>
  <si>
    <t>B878157E23</t>
  </si>
  <si>
    <t>FIOLETTI SPA</t>
  </si>
  <si>
    <t>02687710984</t>
  </si>
  <si>
    <t>TINTEGGIATURA LOCALE MENSA</t>
  </si>
  <si>
    <t>B872EFE98D</t>
  </si>
  <si>
    <t>NUOVA 2001 DI CAZZAVACCA GIOVANNI E MAURIZIO SNC</t>
  </si>
  <si>
    <t>03596550172</t>
  </si>
  <si>
    <t>FORNITURA AUTO ELETTRICA PER UFFICI</t>
  </si>
  <si>
    <t>B8A9625F58</t>
  </si>
  <si>
    <t>REN CAR SPA</t>
  </si>
  <si>
    <t>00586740201</t>
  </si>
  <si>
    <t>CORSO PATENTINO FITOSANITARI</t>
  </si>
  <si>
    <t>B88A5DA18F</t>
  </si>
  <si>
    <t>PROGETTO SERVIZI SRL</t>
  </si>
  <si>
    <t>02089890988</t>
  </si>
  <si>
    <t>PRESTAZIONE SANITARIA</t>
  </si>
  <si>
    <t>B89191E055</t>
  </si>
  <si>
    <t>IL MAGO DI OZ COOP. SOC. ONLUS</t>
  </si>
  <si>
    <t>02566790982</t>
  </si>
  <si>
    <t>COMPATTATORE LATERALE</t>
  </si>
  <si>
    <t>B8BECC5D94</t>
  </si>
  <si>
    <t>AMS SPA</t>
  </si>
  <si>
    <t>00609840483</t>
  </si>
  <si>
    <t>FORNITURA SERVER AZIENDALI E SISTEMA BACKUP</t>
  </si>
  <si>
    <t>B8B6829ECD</t>
  </si>
  <si>
    <t>PERSONAL DATA SRL</t>
  </si>
  <si>
    <t>03050740178</t>
  </si>
  <si>
    <t>MANUTENZIONE E AGGIORNAMENTO MODULI INFORMATICI - TS ENTERPRISE WASTE</t>
  </si>
  <si>
    <t>B8D7EC17F4</t>
  </si>
  <si>
    <t>SERVIZIO DI ABBONAMENTO TRIENNALE ALLA RIVISTA "TERRA NUOVA" PER PUNTOECO</t>
  </si>
  <si>
    <t>B8CC9B82DB</t>
  </si>
  <si>
    <t>EDITRICE AAM TERRA NUOVA SRL</t>
  </si>
  <si>
    <t>05373080489</t>
  </si>
  <si>
    <t>FORNITURA LAPIDI PER CIMITIERI COMUNI SOCI</t>
  </si>
  <si>
    <t>B8D6FD9AE3</t>
  </si>
  <si>
    <t>MARMOTEK DI PAVESI EMANUELE SNC</t>
  </si>
  <si>
    <t>02362340206</t>
  </si>
  <si>
    <t>CELLOPHANATURA ECOCALENDARIO E NOTIZIARIO CASTENEDOLO</t>
  </si>
  <si>
    <t>B8CBC30844</t>
  </si>
  <si>
    <t>REPRODUE SRL</t>
  </si>
  <si>
    <t>01362630194</t>
  </si>
  <si>
    <t>TRASPORTO RIFIUTI CDR COMUNI SOCI E CIRCUITO RETAIL</t>
  </si>
  <si>
    <t>B8D6AAF7F1</t>
  </si>
  <si>
    <t>SERVIZIO GESTIONE CIMITERIALE</t>
  </si>
  <si>
    <t>B8D96AD5A4</t>
  </si>
  <si>
    <t>SANITARIA SERVIZI AMBIENTALI SRL</t>
  </si>
  <si>
    <t>03186680983</t>
  </si>
  <si>
    <t>CM SRL</t>
  </si>
  <si>
    <t>SERVIZIO DI RISTORAZIONE PER EVENTO DI NATALE AZIENDALE</t>
  </si>
  <si>
    <t>B91F96EC3F</t>
  </si>
  <si>
    <t>03239740172</t>
  </si>
  <si>
    <t>SERVIZIO DI ANIMAZIONE EVENTO NATALE AZIENDALE</t>
  </si>
  <si>
    <t>B91FD3C008</t>
  </si>
  <si>
    <t>MG SRL</t>
  </si>
  <si>
    <t>04634400982</t>
  </si>
  <si>
    <t>SERVIZIO EDITORIALE DI SPONSORIZZAZIONE QUALITÀ DELLA VITA</t>
  </si>
  <si>
    <t>B8DED5F0B7</t>
  </si>
  <si>
    <t>FORNITURA TAG UHF E NFC PER BIDONI CARRELLATI</t>
  </si>
  <si>
    <t>B8DB27637A</t>
  </si>
  <si>
    <t>WINTAG SRL</t>
  </si>
  <si>
    <t>01832550121</t>
  </si>
  <si>
    <t>ASSISTENZA DEDICATA GESTIONALE TS ENTERPRISE WASTE - PLAFOND GIORNATE</t>
  </si>
  <si>
    <t>THERMO SERVICE DI MAURIZIO SBERNA</t>
  </si>
  <si>
    <t>MANUTENZIONE E RICAMBI IDRAULICI CERTIFICATI RINNAI PER SCALDABAGNO SEDE CBBO</t>
  </si>
  <si>
    <t>04293720985</t>
  </si>
  <si>
    <t>B8EF83DA80</t>
  </si>
  <si>
    <t>ASTRALE TIME SRL</t>
  </si>
  <si>
    <t>02172760171</t>
  </si>
  <si>
    <t>INTERVISTE PER PIANO MEDIA SU RADIO BRUNO</t>
  </si>
  <si>
    <t>B909C99EBA</t>
  </si>
  <si>
    <t>AZIENDA CARTARIA LOMBARDA SPA</t>
  </si>
  <si>
    <t xml:space="preserve">FORNITURA CONSUMABILI PER SEDE CBBO E INSEDIAMENTI </t>
  </si>
  <si>
    <t>00196420194</t>
  </si>
  <si>
    <t>B8F05D631F</t>
  </si>
  <si>
    <t>LEGAMBIENTE LOMBARDIA ONLUS</t>
  </si>
  <si>
    <t xml:space="preserve">PARTNERSHIP “COMUNI RICICLONI” 2025 DI LEGAMBIENTE </t>
  </si>
  <si>
    <t>B91176006D</t>
  </si>
  <si>
    <t>01168940292</t>
  </si>
  <si>
    <t>B8F4D369A5</t>
  </si>
  <si>
    <t>REVISIONE PROGETTAZIONE PLATEA DI FONDAZIONE PER INTERVENTI PNRR DEL COMUNE DI MONTICHIARI</t>
  </si>
  <si>
    <t>B9097B2315</t>
  </si>
  <si>
    <t>CORSO DI FORMAZIONE INTERAZIENDALE INTELLIGENZA ARTIFICIALE
PER HR</t>
  </si>
  <si>
    <t>ADECCO FORMAZIONE SRL</t>
  </si>
  <si>
    <t>FORNITURA CADEAUX NATALIZI PER OMAGGI DIPENDENTI E ORGNI SOCIALI</t>
  </si>
  <si>
    <t>B91BFF812F</t>
  </si>
  <si>
    <t xml:space="preserve">EOS INFORMATICA SRL </t>
  </si>
  <si>
    <t>ASSISTENZA IMPLEMENTAZIONE SISTEMA INFORMATICO SAFETY ZUCCHETTI</t>
  </si>
  <si>
    <t>02125900171</t>
  </si>
  <si>
    <t>CALDANA EUROPE TRAVEL SRL</t>
  </si>
  <si>
    <t>B91FC50D43</t>
  </si>
  <si>
    <t>SERVIZIO BUS CON CONDUCENTE PER EVENTO AZIENDALE</t>
  </si>
  <si>
    <t>01735420224</t>
  </si>
  <si>
    <t>DANIELE CANTABONI</t>
  </si>
  <si>
    <t xml:space="preserve">ISPEZIONI SCAFFALATURE </t>
  </si>
  <si>
    <t>B81277CB5B</t>
  </si>
  <si>
    <t>CBS SRL</t>
  </si>
  <si>
    <t>B954C0CFD4</t>
  </si>
  <si>
    <t>B961FE0E31</t>
  </si>
  <si>
    <t>FORNITURA CALAFERETRI AMERICANO PER CIMITERO MONTICHIARI</t>
  </si>
  <si>
    <t>B9541BBC69</t>
  </si>
  <si>
    <t>RAINERI SERVICE SAS</t>
  </si>
  <si>
    <t>03549920175</t>
  </si>
  <si>
    <t>B95892AF51</t>
  </si>
  <si>
    <t>RIPARAZIONE E MANUTENZIONE LETTIGA CIMITERO MONTICHIARI</t>
  </si>
  <si>
    <t>F.LLI FERRETTI</t>
  </si>
  <si>
    <t>01134420353</t>
  </si>
  <si>
    <t>B95763C04A</t>
  </si>
  <si>
    <t>FORNITURA CESTINI ARREDO URBANO RACCOLTA RIFIUTI PNRR CAPRIANO - VISANO</t>
  </si>
  <si>
    <t>FORNITURA BIDONCINI PAP NS. COMUNI SOCI</t>
  </si>
  <si>
    <t>B95EE06AA9</t>
  </si>
  <si>
    <t>FORNITURA CORRIMANO SCUOLA - FACILITYCALVISANO</t>
  </si>
  <si>
    <t>BRICOMAN ITALIA SRL</t>
  </si>
  <si>
    <t>NON AGGIUDICATA</t>
  </si>
  <si>
    <t>05602670969</t>
  </si>
  <si>
    <t xml:space="preserve">AFFIDAMENTO SERVIZIO RSPP ESTERNO </t>
  </si>
  <si>
    <t>B95572584E</t>
  </si>
  <si>
    <t>BARBIERI ANDREA SRL</t>
  </si>
  <si>
    <t>MANUTENZIONE IMPIANTO ARIA COMPRESSA</t>
  </si>
  <si>
    <t>04048170981</t>
  </si>
  <si>
    <t>OIKOS PROGETTI SRL</t>
  </si>
  <si>
    <t>REDAZIONE DOCUMENTALE PER PREDISPOSIZIONE GARA COOPERATIVE SERVIZI IGIENE URBANA</t>
  </si>
  <si>
    <t>B961A59E7F</t>
  </si>
  <si>
    <t>03181010160</t>
  </si>
  <si>
    <t>SERVIZIO DI TRADUZIONE TESTI MULTILINGUE</t>
  </si>
  <si>
    <t>MULTILINGUE SRL</t>
  </si>
  <si>
    <t>B95C466110</t>
  </si>
  <si>
    <t>0303365516</t>
  </si>
  <si>
    <t>ROTAZIONE FORNITORI ANNO 2025 (AGGIORNAMENTO 01/12/2025)</t>
  </si>
  <si>
    <t>AFFIDAMENTO DIRETTO (SINTEL)</t>
  </si>
  <si>
    <t>SMART CIG (ANAC &lt;5K)</t>
  </si>
  <si>
    <t>TOTALE ORDINI</t>
  </si>
  <si>
    <t xml:space="preserve">USCENTE </t>
  </si>
  <si>
    <t>%</t>
  </si>
  <si>
    <t>TOT. N .</t>
  </si>
  <si>
    <t>PROPORZIONE PERCENTUALE</t>
  </si>
  <si>
    <t>TOTALE ORDINI 2025</t>
  </si>
  <si>
    <t>IDROTERMICA RESTELLI SRL</t>
  </si>
  <si>
    <t>TOT. €</t>
  </si>
  <si>
    <t>AFFIDAMENTO DIRETTO SINTEL + PROC. APERTA LIBRO MATRICOLA</t>
  </si>
  <si>
    <t>Percentuali calcolate su n. numero di ordini effettuati durante l'anno 2025</t>
  </si>
  <si>
    <t>Percentuali calcolate sugli importi € degli ordini effettuati durante l'anno 2025</t>
  </si>
  <si>
    <t>SERVIZIO DI OPERE EDILI FACILITY CALVISANO</t>
  </si>
  <si>
    <t>RB COSTRUZIONI SNC</t>
  </si>
  <si>
    <t>B97CB8122F</t>
  </si>
  <si>
    <t>SERVIZIO GESTIONE WEB E WEB MARKETING</t>
  </si>
  <si>
    <t>SERVIZO DI RACCOLTA PAP CARTA-PLASTICA FLERO- ORDINE 1CT</t>
  </si>
  <si>
    <t>B9A6EA02D6</t>
  </si>
  <si>
    <t>B9A7751EF3</t>
  </si>
  <si>
    <t>B9A82C5287</t>
  </si>
  <si>
    <t>SERVIZIO DI RACCOLTA PAP FORSU, RSU, SFALCI - FLERO - ORDINE 2CT</t>
  </si>
  <si>
    <t>SERVIZI VARI SUL TERRITORIO - ORDINE 3CT</t>
  </si>
  <si>
    <t>219</t>
  </si>
  <si>
    <t>220</t>
  </si>
  <si>
    <t>221</t>
  </si>
  <si>
    <t>BPCE EQUIPMENT FINANCE ITALIA SPA</t>
  </si>
  <si>
    <t>SERVIZIO DI LEASING FINANZIARIO PER FORNITURA N.2 COSTIPATORI TSA SRL - TECNO SOLUZIONI AMBIENTALI</t>
  </si>
  <si>
    <t>06422900156</t>
  </si>
  <si>
    <t>SERGIO LANA SOC. COOP.</t>
  </si>
  <si>
    <t>B9C5A09919</t>
  </si>
  <si>
    <t>FORNITURA E CONFEZIONAMENTO PACCHI NATALE 25 - STRENNE 2025</t>
  </si>
  <si>
    <t>PREMIER SRLS</t>
  </si>
  <si>
    <t>B9CF7A487F</t>
  </si>
  <si>
    <t>STAMPE E DISTRIBUZIONE ECO CALENDARI 2026 E FLYER TARI PER NS. COMUNI SOCI</t>
  </si>
  <si>
    <t>03653550982</t>
  </si>
  <si>
    <t>B9B184B687</t>
  </si>
  <si>
    <t>CASSA DI ASSISTENZA SANITARIA INTEGRATIVA 2026</t>
  </si>
  <si>
    <t>CASSA DI ASSISTENZA BISALUS</t>
  </si>
  <si>
    <t>97233860150</t>
  </si>
  <si>
    <t>MANUTENZIONE PERIODICA SERBATOIO IDRICO IMPIANTO ANTINCENDIO</t>
  </si>
  <si>
    <t>CORSO ABILITAZIONE FITOSANITARI PER UTILIZZATORI</t>
  </si>
  <si>
    <t>B9E2317582</t>
  </si>
  <si>
    <t>B9E2A3FD50</t>
  </si>
  <si>
    <t>SERVIZIO DI TRASPORTO E RECUPER RIFIUTI CER NON OGGETTO DI GARA</t>
  </si>
  <si>
    <t>B9DF1FCF94</t>
  </si>
  <si>
    <t>CONSORIZIO CISI</t>
  </si>
  <si>
    <t>CORSO DI FORMAZIONE PER ABILITAZIONE MANUTENTORE DEL VERDE ATECO 81.30</t>
  </si>
  <si>
    <t>03520330170</t>
  </si>
  <si>
    <t xml:space="preserve">RIGHETTO SERVICE SRL </t>
  </si>
  <si>
    <t>B9F15C6A53</t>
  </si>
  <si>
    <t>DURATA</t>
  </si>
  <si>
    <t>BA1798702C</t>
  </si>
  <si>
    <t>LEASING 72 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</si>
</sst>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%"/>
  </numFmts>
  <fonts count="9" x14ac:knownFonts="1">
    <font>
      <sz val="11"/>
      <color theme="1"/>
      <name val="Aptos Narrow"/>
      <family val="2"/>
      <scheme val="minor"/>
    </font>
    <font>
      <b/>
      <sz val="10"/>
      <color theme="1"/>
      <name val="Aptos Display"/>
      <family val="2"/>
      <scheme val="major"/>
    </font>
    <font>
      <sz val="10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0" fillId="0" borderId="1" xfId="0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44" fontId="0" fillId="0" borderId="1" xfId="2" applyFont="1" applyBorder="1"/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/>
    <xf numFmtId="44" fontId="0" fillId="0" borderId="1" xfId="0" applyNumberFormat="1" applyBorder="1"/>
    <xf numFmtId="44" fontId="0" fillId="0" borderId="1" xfId="2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164" fontId="0" fillId="0" borderId="1" xfId="1" applyNumberFormat="1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3">
    <cellStyle name="Normale" xfId="0" builtinId="0"/>
    <cellStyle name="Percentuale" xfId="1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1B380-EB99-438B-88C2-FBE24F0CB4EF}">
  <dimension ref="A1:K162"/>
  <sheetViews>
    <sheetView tabSelected="1" zoomScaleNormal="100" workbookViewId="0">
      <pane ySplit="1" topLeftCell="A141" activePane="bottomLeft" state="frozen"/>
      <selection pane="bottomLeft" activeCell="A159" sqref="A159:XFD160"/>
    </sheetView>
  </sheetViews>
  <sheetFormatPr defaultColWidth="9.140625" defaultRowHeight="13.5" x14ac:dyDescent="0.25"/>
  <cols>
    <col min="1" max="1" width="8.5703125" style="19" customWidth="1"/>
    <col min="2" max="2" width="22.28515625" style="17" customWidth="1"/>
    <col min="3" max="3" width="11.140625" style="12" customWidth="1"/>
    <col min="4" max="4" width="70.42578125" style="12" customWidth="1"/>
    <col min="5" max="5" width="12.42578125" style="13" customWidth="1"/>
    <col min="6" max="6" width="15.28515625" style="13" customWidth="1"/>
    <col min="7" max="7" width="7.7109375" style="14" customWidth="1"/>
    <col min="8" max="8" width="26.85546875" style="12" customWidth="1"/>
    <col min="9" max="9" width="13.85546875" style="15" customWidth="1"/>
    <col min="10" max="10" width="12.140625" style="12" customWidth="1"/>
    <col min="11" max="11" width="14.7109375" style="21" customWidth="1"/>
    <col min="12" max="16384" width="9.140625" style="3"/>
  </cols>
  <sheetData>
    <row r="1" spans="1:11" x14ac:dyDescent="0.25">
      <c r="A1" s="16" t="s">
        <v>0</v>
      </c>
      <c r="B1" s="16" t="s">
        <v>1</v>
      </c>
      <c r="C1" s="1" t="s">
        <v>2</v>
      </c>
      <c r="D1" s="1" t="s">
        <v>3</v>
      </c>
      <c r="E1" s="1" t="s">
        <v>10</v>
      </c>
      <c r="F1" s="1" t="s">
        <v>5</v>
      </c>
      <c r="G1" s="2" t="s">
        <v>8</v>
      </c>
      <c r="H1" s="1" t="s">
        <v>4</v>
      </c>
      <c r="I1" s="2" t="s">
        <v>11</v>
      </c>
      <c r="J1" s="38" t="s">
        <v>773</v>
      </c>
      <c r="K1" s="39"/>
    </row>
    <row r="2" spans="1:11" ht="30" customHeight="1" x14ac:dyDescent="0.25">
      <c r="A2" s="18" t="s">
        <v>6</v>
      </c>
      <c r="B2" s="4" t="s">
        <v>210</v>
      </c>
      <c r="C2" s="4" t="s">
        <v>9</v>
      </c>
      <c r="D2" s="9" t="s">
        <v>209</v>
      </c>
      <c r="E2" s="5"/>
      <c r="F2" s="5" t="s">
        <v>208</v>
      </c>
      <c r="G2" s="6" t="s">
        <v>13</v>
      </c>
      <c r="H2" s="9" t="s">
        <v>242</v>
      </c>
      <c r="I2" s="7" t="s">
        <v>241</v>
      </c>
      <c r="J2" s="8"/>
      <c r="K2" s="10"/>
    </row>
    <row r="3" spans="1:11" ht="30" customHeight="1" x14ac:dyDescent="0.25">
      <c r="A3" s="18" t="s">
        <v>6</v>
      </c>
      <c r="B3" s="9" t="s">
        <v>101</v>
      </c>
      <c r="C3" s="4" t="s">
        <v>9</v>
      </c>
      <c r="D3" s="9" t="s">
        <v>212</v>
      </c>
      <c r="E3" s="5" t="s">
        <v>173</v>
      </c>
      <c r="F3" s="5" t="s">
        <v>211</v>
      </c>
      <c r="G3" s="6" t="s">
        <v>18</v>
      </c>
      <c r="H3" s="9" t="s">
        <v>188</v>
      </c>
      <c r="I3" s="7" t="s">
        <v>189</v>
      </c>
      <c r="J3" s="8">
        <v>45748</v>
      </c>
      <c r="K3" s="10">
        <v>45930</v>
      </c>
    </row>
    <row r="4" spans="1:11" ht="30" customHeight="1" x14ac:dyDescent="0.25">
      <c r="A4" s="18" t="s">
        <v>6</v>
      </c>
      <c r="B4" s="9" t="s">
        <v>101</v>
      </c>
      <c r="C4" s="4" t="s">
        <v>9</v>
      </c>
      <c r="D4" s="9" t="s">
        <v>216</v>
      </c>
      <c r="E4" s="5" t="s">
        <v>173</v>
      </c>
      <c r="F4" s="5" t="s">
        <v>214</v>
      </c>
      <c r="G4" s="6" t="s">
        <v>14</v>
      </c>
      <c r="H4" s="9" t="s">
        <v>213</v>
      </c>
      <c r="I4" s="7" t="s">
        <v>215</v>
      </c>
      <c r="J4" s="8">
        <v>45748</v>
      </c>
      <c r="K4" s="10">
        <v>46022</v>
      </c>
    </row>
    <row r="5" spans="1:11" ht="30" customHeight="1" x14ac:dyDescent="0.25">
      <c r="A5" s="18" t="s">
        <v>6</v>
      </c>
      <c r="B5" s="4" t="s">
        <v>7</v>
      </c>
      <c r="C5" s="4" t="s">
        <v>9</v>
      </c>
      <c r="D5" s="9" t="s">
        <v>219</v>
      </c>
      <c r="E5" s="5">
        <v>200107253</v>
      </c>
      <c r="F5" s="5" t="s">
        <v>217</v>
      </c>
      <c r="G5" s="6" t="s">
        <v>15</v>
      </c>
      <c r="H5" s="9" t="s">
        <v>218</v>
      </c>
      <c r="I5" s="7" t="s">
        <v>220</v>
      </c>
      <c r="J5" s="8">
        <v>45748</v>
      </c>
      <c r="K5" s="10">
        <v>45930</v>
      </c>
    </row>
    <row r="6" spans="1:11" ht="30" customHeight="1" x14ac:dyDescent="0.25">
      <c r="A6" s="18" t="s">
        <v>6</v>
      </c>
      <c r="B6" s="9" t="s">
        <v>174</v>
      </c>
      <c r="C6" s="4" t="s">
        <v>9</v>
      </c>
      <c r="D6" s="9" t="s">
        <v>224</v>
      </c>
      <c r="E6" s="5" t="s">
        <v>173</v>
      </c>
      <c r="F6" s="5" t="s">
        <v>221</v>
      </c>
      <c r="G6" s="6" t="s">
        <v>16</v>
      </c>
      <c r="H6" s="9" t="s">
        <v>222</v>
      </c>
      <c r="I6" s="7" t="s">
        <v>223</v>
      </c>
      <c r="J6" s="8">
        <v>45778</v>
      </c>
      <c r="K6" s="10">
        <v>45869</v>
      </c>
    </row>
    <row r="7" spans="1:11" ht="30" customHeight="1" x14ac:dyDescent="0.25">
      <c r="A7" s="18" t="s">
        <v>6</v>
      </c>
      <c r="B7" s="4" t="s">
        <v>7</v>
      </c>
      <c r="C7" s="4" t="s">
        <v>12</v>
      </c>
      <c r="D7" s="9" t="s">
        <v>227</v>
      </c>
      <c r="E7" s="5">
        <v>200668240</v>
      </c>
      <c r="F7" s="5" t="s">
        <v>226</v>
      </c>
      <c r="G7" s="6" t="s">
        <v>72</v>
      </c>
      <c r="H7" s="9" t="s">
        <v>225</v>
      </c>
      <c r="I7" s="7" t="s">
        <v>228</v>
      </c>
      <c r="J7" s="8">
        <v>45778</v>
      </c>
      <c r="K7" s="10">
        <v>45869</v>
      </c>
    </row>
    <row r="8" spans="1:11" ht="30" customHeight="1" x14ac:dyDescent="0.25">
      <c r="A8" s="18" t="s">
        <v>6</v>
      </c>
      <c r="B8" s="9" t="s">
        <v>101</v>
      </c>
      <c r="C8" s="4" t="s">
        <v>12</v>
      </c>
      <c r="D8" s="9" t="s">
        <v>202</v>
      </c>
      <c r="E8" s="5" t="s">
        <v>173</v>
      </c>
      <c r="F8" s="5" t="s">
        <v>230</v>
      </c>
      <c r="G8" s="6" t="s">
        <v>17</v>
      </c>
      <c r="H8" s="9" t="s">
        <v>229</v>
      </c>
      <c r="I8" s="7" t="s">
        <v>231</v>
      </c>
      <c r="J8" s="8">
        <v>45778</v>
      </c>
      <c r="K8" s="10">
        <v>46507</v>
      </c>
    </row>
    <row r="9" spans="1:11" ht="30" customHeight="1" x14ac:dyDescent="0.25">
      <c r="A9" s="18" t="s">
        <v>6</v>
      </c>
      <c r="B9" s="9" t="s">
        <v>101</v>
      </c>
      <c r="C9" s="4" t="s">
        <v>12</v>
      </c>
      <c r="D9" s="9" t="s">
        <v>202</v>
      </c>
      <c r="E9" s="5" t="s">
        <v>173</v>
      </c>
      <c r="F9" s="5" t="s">
        <v>232</v>
      </c>
      <c r="G9" s="6" t="s">
        <v>19</v>
      </c>
      <c r="H9" s="9" t="s">
        <v>233</v>
      </c>
      <c r="I9" s="7" t="s">
        <v>234</v>
      </c>
      <c r="J9" s="8">
        <v>45778</v>
      </c>
      <c r="K9" s="10">
        <v>46507</v>
      </c>
    </row>
    <row r="10" spans="1:11" ht="30" customHeight="1" x14ac:dyDescent="0.25">
      <c r="A10" s="18" t="s">
        <v>6</v>
      </c>
      <c r="B10" s="4" t="s">
        <v>7</v>
      </c>
      <c r="C10" s="4" t="s">
        <v>9</v>
      </c>
      <c r="D10" s="9" t="s">
        <v>237</v>
      </c>
      <c r="E10" s="5">
        <v>201487851</v>
      </c>
      <c r="F10" s="5" t="s">
        <v>236</v>
      </c>
      <c r="G10" s="6" t="s">
        <v>73</v>
      </c>
      <c r="H10" s="9" t="s">
        <v>235</v>
      </c>
      <c r="I10" s="7" t="s">
        <v>238</v>
      </c>
      <c r="J10" s="8">
        <v>45809</v>
      </c>
      <c r="K10" s="10">
        <v>45961</v>
      </c>
    </row>
    <row r="11" spans="1:11" ht="30" customHeight="1" x14ac:dyDescent="0.25">
      <c r="A11" s="18" t="s">
        <v>6</v>
      </c>
      <c r="B11" s="9" t="s">
        <v>101</v>
      </c>
      <c r="C11" s="4" t="s">
        <v>9</v>
      </c>
      <c r="D11" s="9" t="s">
        <v>240</v>
      </c>
      <c r="E11" s="5" t="s">
        <v>173</v>
      </c>
      <c r="F11" s="5" t="s">
        <v>239</v>
      </c>
      <c r="G11" s="6" t="s">
        <v>74</v>
      </c>
      <c r="H11" s="9" t="s">
        <v>242</v>
      </c>
      <c r="I11" s="7" t="s">
        <v>241</v>
      </c>
      <c r="J11" s="8">
        <v>45778</v>
      </c>
      <c r="K11" s="10">
        <v>46142</v>
      </c>
    </row>
    <row r="12" spans="1:11" ht="30" customHeight="1" x14ac:dyDescent="0.25">
      <c r="A12" s="18" t="s">
        <v>6</v>
      </c>
      <c r="B12" s="4" t="s">
        <v>7</v>
      </c>
      <c r="C12" s="4" t="s">
        <v>9</v>
      </c>
      <c r="D12" s="9" t="s">
        <v>245</v>
      </c>
      <c r="E12" s="5">
        <v>200798872</v>
      </c>
      <c r="F12" s="5" t="s">
        <v>243</v>
      </c>
      <c r="G12" s="6" t="s">
        <v>20</v>
      </c>
      <c r="H12" s="9" t="s">
        <v>244</v>
      </c>
      <c r="I12" s="7" t="s">
        <v>246</v>
      </c>
      <c r="J12" s="8">
        <v>45778</v>
      </c>
      <c r="K12" s="10">
        <v>46873</v>
      </c>
    </row>
    <row r="13" spans="1:11" ht="30" customHeight="1" x14ac:dyDescent="0.25">
      <c r="A13" s="18" t="s">
        <v>6</v>
      </c>
      <c r="B13" s="9" t="s">
        <v>101</v>
      </c>
      <c r="C13" s="4" t="s">
        <v>9</v>
      </c>
      <c r="D13" s="9" t="s">
        <v>247</v>
      </c>
      <c r="E13" s="5" t="s">
        <v>173</v>
      </c>
      <c r="F13" s="5" t="s">
        <v>248</v>
      </c>
      <c r="G13" s="6" t="s">
        <v>75</v>
      </c>
      <c r="H13" s="22" t="s">
        <v>249</v>
      </c>
      <c r="I13" s="7" t="s">
        <v>250</v>
      </c>
      <c r="J13" s="8">
        <v>45778</v>
      </c>
      <c r="K13" s="10">
        <v>45961</v>
      </c>
    </row>
    <row r="14" spans="1:11" ht="30" customHeight="1" x14ac:dyDescent="0.25">
      <c r="A14" s="18" t="s">
        <v>6</v>
      </c>
      <c r="B14" s="9" t="s">
        <v>101</v>
      </c>
      <c r="C14" s="4" t="s">
        <v>9</v>
      </c>
      <c r="D14" s="9" t="s">
        <v>252</v>
      </c>
      <c r="E14" s="5" t="s">
        <v>173</v>
      </c>
      <c r="F14" s="5" t="s">
        <v>253</v>
      </c>
      <c r="G14" s="6" t="s">
        <v>76</v>
      </c>
      <c r="H14" s="9" t="s">
        <v>251</v>
      </c>
      <c r="I14" s="7">
        <v>12925460151</v>
      </c>
      <c r="J14" s="8">
        <v>45778</v>
      </c>
      <c r="K14" s="10">
        <v>46507</v>
      </c>
    </row>
    <row r="15" spans="1:11" ht="30" customHeight="1" x14ac:dyDescent="0.25">
      <c r="A15" s="18" t="s">
        <v>6</v>
      </c>
      <c r="B15" s="9" t="s">
        <v>101</v>
      </c>
      <c r="C15" s="4" t="s">
        <v>9</v>
      </c>
      <c r="D15" s="9" t="s">
        <v>256</v>
      </c>
      <c r="E15" s="5" t="s">
        <v>173</v>
      </c>
      <c r="F15" s="5" t="s">
        <v>255</v>
      </c>
      <c r="G15" s="6" t="s">
        <v>77</v>
      </c>
      <c r="H15" s="9" t="s">
        <v>254</v>
      </c>
      <c r="I15" s="7" t="s">
        <v>257</v>
      </c>
      <c r="J15" s="8">
        <v>45778</v>
      </c>
      <c r="K15" s="10">
        <v>46507</v>
      </c>
    </row>
    <row r="16" spans="1:11" ht="30" customHeight="1" x14ac:dyDescent="0.25">
      <c r="A16" s="18" t="s">
        <v>6</v>
      </c>
      <c r="B16" s="4" t="s">
        <v>7</v>
      </c>
      <c r="C16" s="4" t="s">
        <v>12</v>
      </c>
      <c r="D16" s="9" t="s">
        <v>260</v>
      </c>
      <c r="E16" s="5">
        <v>201247039</v>
      </c>
      <c r="F16" s="5" t="s">
        <v>258</v>
      </c>
      <c r="G16" s="6" t="s">
        <v>21</v>
      </c>
      <c r="H16" s="9" t="s">
        <v>259</v>
      </c>
      <c r="I16" s="7">
        <v>11582010150</v>
      </c>
      <c r="J16" s="8">
        <v>45809</v>
      </c>
      <c r="K16" s="10">
        <v>46418</v>
      </c>
    </row>
    <row r="17" spans="1:11" ht="30" customHeight="1" x14ac:dyDescent="0.25">
      <c r="A17" s="18" t="s">
        <v>6</v>
      </c>
      <c r="B17" s="4" t="s">
        <v>7</v>
      </c>
      <c r="C17" s="4" t="s">
        <v>12</v>
      </c>
      <c r="D17" s="9" t="s">
        <v>261</v>
      </c>
      <c r="E17" s="5">
        <v>201480280</v>
      </c>
      <c r="F17" s="5" t="s">
        <v>263</v>
      </c>
      <c r="G17" s="6" t="s">
        <v>22</v>
      </c>
      <c r="H17" s="9" t="s">
        <v>262</v>
      </c>
      <c r="I17" s="7" t="s">
        <v>201</v>
      </c>
      <c r="J17" s="8">
        <v>45809</v>
      </c>
      <c r="K17" s="10">
        <v>45991</v>
      </c>
    </row>
    <row r="18" spans="1:11" ht="30" customHeight="1" x14ac:dyDescent="0.25">
      <c r="A18" s="18" t="s">
        <v>6</v>
      </c>
      <c r="B18" s="9" t="s">
        <v>101</v>
      </c>
      <c r="C18" s="4" t="s">
        <v>9</v>
      </c>
      <c r="D18" s="9" t="s">
        <v>265</v>
      </c>
      <c r="E18" s="5" t="s">
        <v>173</v>
      </c>
      <c r="F18" s="5" t="s">
        <v>264</v>
      </c>
      <c r="G18" s="6" t="s">
        <v>23</v>
      </c>
      <c r="H18" s="9" t="s">
        <v>267</v>
      </c>
      <c r="I18" s="7" t="s">
        <v>266</v>
      </c>
      <c r="J18" s="8">
        <v>45809</v>
      </c>
      <c r="K18" s="10">
        <v>47269</v>
      </c>
    </row>
    <row r="19" spans="1:11" ht="30" customHeight="1" x14ac:dyDescent="0.25">
      <c r="A19" s="18" t="s">
        <v>6</v>
      </c>
      <c r="B19" s="4" t="s">
        <v>7</v>
      </c>
      <c r="C19" s="4" t="s">
        <v>9</v>
      </c>
      <c r="D19" s="9" t="s">
        <v>269</v>
      </c>
      <c r="E19" s="5">
        <v>201481218</v>
      </c>
      <c r="F19" s="5" t="s">
        <v>271</v>
      </c>
      <c r="G19" s="6" t="s">
        <v>24</v>
      </c>
      <c r="H19" s="9" t="s">
        <v>268</v>
      </c>
      <c r="I19" s="7" t="s">
        <v>270</v>
      </c>
      <c r="J19" s="8">
        <v>45809</v>
      </c>
      <c r="K19" s="10">
        <v>46904</v>
      </c>
    </row>
    <row r="20" spans="1:11" ht="30" customHeight="1" x14ac:dyDescent="0.25">
      <c r="A20" s="18" t="s">
        <v>6</v>
      </c>
      <c r="B20" s="9" t="s">
        <v>101</v>
      </c>
      <c r="C20" s="4" t="s">
        <v>9</v>
      </c>
      <c r="D20" s="9" t="s">
        <v>275</v>
      </c>
      <c r="E20" s="5" t="s">
        <v>173</v>
      </c>
      <c r="F20" s="5" t="s">
        <v>273</v>
      </c>
      <c r="G20" s="6" t="s">
        <v>25</v>
      </c>
      <c r="H20" s="22" t="s">
        <v>274</v>
      </c>
      <c r="I20" s="7" t="s">
        <v>276</v>
      </c>
      <c r="J20" s="8">
        <v>45778</v>
      </c>
      <c r="K20" s="10">
        <v>45808</v>
      </c>
    </row>
    <row r="21" spans="1:11" ht="30" customHeight="1" x14ac:dyDescent="0.25">
      <c r="A21" s="18" t="s">
        <v>6</v>
      </c>
      <c r="B21" s="9" t="s">
        <v>101</v>
      </c>
      <c r="C21" s="4" t="s">
        <v>12</v>
      </c>
      <c r="D21" s="9" t="s">
        <v>277</v>
      </c>
      <c r="E21" s="5" t="s">
        <v>173</v>
      </c>
      <c r="F21" s="5" t="s">
        <v>272</v>
      </c>
      <c r="G21" s="6" t="s">
        <v>26</v>
      </c>
      <c r="H21" s="22" t="s">
        <v>278</v>
      </c>
      <c r="I21" s="7" t="s">
        <v>279</v>
      </c>
      <c r="J21" s="8">
        <v>45778</v>
      </c>
      <c r="K21" s="10">
        <v>46873</v>
      </c>
    </row>
    <row r="22" spans="1:11" ht="30" customHeight="1" x14ac:dyDescent="0.25">
      <c r="A22" s="18" t="s">
        <v>6</v>
      </c>
      <c r="B22" s="9" t="s">
        <v>101</v>
      </c>
      <c r="C22" s="4" t="s">
        <v>9</v>
      </c>
      <c r="D22" s="9" t="s">
        <v>281</v>
      </c>
      <c r="E22" s="5" t="s">
        <v>173</v>
      </c>
      <c r="F22" s="5" t="s">
        <v>280</v>
      </c>
      <c r="G22" s="6" t="s">
        <v>27</v>
      </c>
      <c r="H22" s="9" t="s">
        <v>282</v>
      </c>
      <c r="I22" s="7" t="s">
        <v>283</v>
      </c>
      <c r="J22" s="8">
        <v>45791</v>
      </c>
      <c r="K22" s="10">
        <v>46522</v>
      </c>
    </row>
    <row r="23" spans="1:11" ht="30" customHeight="1" x14ac:dyDescent="0.25">
      <c r="A23" s="18" t="s">
        <v>6</v>
      </c>
      <c r="B23" s="9" t="s">
        <v>101</v>
      </c>
      <c r="C23" s="4" t="s">
        <v>12</v>
      </c>
      <c r="D23" s="9" t="s">
        <v>286</v>
      </c>
      <c r="E23" s="5" t="s">
        <v>173</v>
      </c>
      <c r="F23" s="5" t="s">
        <v>284</v>
      </c>
      <c r="G23" s="6" t="s">
        <v>78</v>
      </c>
      <c r="H23" s="9" t="s">
        <v>285</v>
      </c>
      <c r="I23" s="7" t="s">
        <v>287</v>
      </c>
      <c r="J23" s="8">
        <v>45793</v>
      </c>
      <c r="K23" s="10">
        <v>46888</v>
      </c>
    </row>
    <row r="24" spans="1:11" ht="30" customHeight="1" x14ac:dyDescent="0.25">
      <c r="A24" s="18" t="s">
        <v>6</v>
      </c>
      <c r="B24" s="9" t="s">
        <v>101</v>
      </c>
      <c r="C24" s="4" t="s">
        <v>9</v>
      </c>
      <c r="D24" s="9" t="s">
        <v>296</v>
      </c>
      <c r="E24" s="5" t="s">
        <v>173</v>
      </c>
      <c r="F24" s="5" t="s">
        <v>288</v>
      </c>
      <c r="G24" s="6" t="s">
        <v>181</v>
      </c>
      <c r="H24" s="24" t="s">
        <v>297</v>
      </c>
      <c r="I24" s="7" t="s">
        <v>298</v>
      </c>
      <c r="J24" s="8">
        <v>45839</v>
      </c>
      <c r="K24" s="10">
        <v>46203</v>
      </c>
    </row>
    <row r="25" spans="1:11" ht="30" customHeight="1" x14ac:dyDescent="0.25">
      <c r="A25" s="18" t="s">
        <v>6</v>
      </c>
      <c r="B25" s="4" t="s">
        <v>7</v>
      </c>
      <c r="C25" s="4" t="s">
        <v>9</v>
      </c>
      <c r="D25" s="9" t="s">
        <v>300</v>
      </c>
      <c r="E25" s="5">
        <v>201664853</v>
      </c>
      <c r="F25" s="5" t="s">
        <v>289</v>
      </c>
      <c r="G25" s="6" t="s">
        <v>182</v>
      </c>
      <c r="H25" s="9" t="s">
        <v>299</v>
      </c>
      <c r="I25" s="7" t="s">
        <v>301</v>
      </c>
      <c r="J25" s="8">
        <v>45809</v>
      </c>
      <c r="K25" s="10">
        <v>46904</v>
      </c>
    </row>
    <row r="26" spans="1:11" ht="30" customHeight="1" x14ac:dyDescent="0.25">
      <c r="A26" s="18" t="s">
        <v>6</v>
      </c>
      <c r="B26" s="4" t="s">
        <v>7</v>
      </c>
      <c r="C26" s="4" t="s">
        <v>9</v>
      </c>
      <c r="D26" s="9" t="s">
        <v>303</v>
      </c>
      <c r="E26" s="5">
        <v>201664219</v>
      </c>
      <c r="F26" s="5" t="s">
        <v>290</v>
      </c>
      <c r="G26" s="6" t="s">
        <v>183</v>
      </c>
      <c r="H26" s="9" t="s">
        <v>302</v>
      </c>
      <c r="I26" s="7" t="s">
        <v>304</v>
      </c>
      <c r="J26" s="8">
        <v>45809</v>
      </c>
      <c r="K26" s="10">
        <v>46904</v>
      </c>
    </row>
    <row r="27" spans="1:11" ht="30" customHeight="1" x14ac:dyDescent="0.25">
      <c r="A27" s="18" t="s">
        <v>6</v>
      </c>
      <c r="B27" s="9" t="s">
        <v>101</v>
      </c>
      <c r="C27" s="4" t="s">
        <v>9</v>
      </c>
      <c r="D27" s="9" t="s">
        <v>306</v>
      </c>
      <c r="E27" s="5" t="s">
        <v>173</v>
      </c>
      <c r="F27" s="5" t="s">
        <v>291</v>
      </c>
      <c r="G27" s="6" t="s">
        <v>79</v>
      </c>
      <c r="H27" s="25" t="s">
        <v>305</v>
      </c>
      <c r="I27" s="7">
        <v>98055150175</v>
      </c>
      <c r="J27" s="8">
        <v>45793</v>
      </c>
      <c r="K27" s="10">
        <v>47619</v>
      </c>
    </row>
    <row r="28" spans="1:11" ht="30" customHeight="1" x14ac:dyDescent="0.25">
      <c r="A28" s="18" t="s">
        <v>6</v>
      </c>
      <c r="B28" s="9" t="s">
        <v>101</v>
      </c>
      <c r="C28" s="4" t="s">
        <v>9</v>
      </c>
      <c r="D28" s="9" t="s">
        <v>307</v>
      </c>
      <c r="E28" s="5" t="s">
        <v>173</v>
      </c>
      <c r="F28" s="5" t="s">
        <v>292</v>
      </c>
      <c r="G28" s="6" t="s">
        <v>28</v>
      </c>
      <c r="H28" s="24" t="s">
        <v>308</v>
      </c>
      <c r="I28" s="7" t="s">
        <v>309</v>
      </c>
      <c r="J28" s="8">
        <v>45797</v>
      </c>
      <c r="K28" s="10">
        <v>45889</v>
      </c>
    </row>
    <row r="29" spans="1:11" ht="30" customHeight="1" x14ac:dyDescent="0.25">
      <c r="A29" s="18" t="s">
        <v>6</v>
      </c>
      <c r="B29" s="9" t="s">
        <v>101</v>
      </c>
      <c r="C29" s="4" t="s">
        <v>9</v>
      </c>
      <c r="D29" s="9" t="s">
        <v>310</v>
      </c>
      <c r="E29" s="5" t="s">
        <v>173</v>
      </c>
      <c r="F29" s="5" t="s">
        <v>293</v>
      </c>
      <c r="G29" s="6" t="s">
        <v>29</v>
      </c>
      <c r="H29" s="25" t="s">
        <v>311</v>
      </c>
      <c r="I29" s="7">
        <v>10966180969</v>
      </c>
      <c r="J29" s="8">
        <v>45799</v>
      </c>
      <c r="K29" s="10">
        <v>46895</v>
      </c>
    </row>
    <row r="30" spans="1:11" ht="30" customHeight="1" x14ac:dyDescent="0.25">
      <c r="A30" s="18" t="s">
        <v>6</v>
      </c>
      <c r="B30" s="9" t="s">
        <v>101</v>
      </c>
      <c r="C30" s="4" t="s">
        <v>12</v>
      </c>
      <c r="D30" s="9" t="s">
        <v>312</v>
      </c>
      <c r="E30" s="5" t="s">
        <v>173</v>
      </c>
      <c r="F30" s="5" t="s">
        <v>294</v>
      </c>
      <c r="G30" s="6" t="s">
        <v>30</v>
      </c>
      <c r="H30" s="9" t="s">
        <v>313</v>
      </c>
      <c r="I30" s="7" t="s">
        <v>314</v>
      </c>
      <c r="J30" s="8">
        <v>45809</v>
      </c>
      <c r="K30" s="10">
        <v>46904</v>
      </c>
    </row>
    <row r="31" spans="1:11" ht="30" customHeight="1" x14ac:dyDescent="0.25">
      <c r="A31" s="18" t="s">
        <v>6</v>
      </c>
      <c r="B31" s="9" t="s">
        <v>101</v>
      </c>
      <c r="C31" s="4" t="s">
        <v>12</v>
      </c>
      <c r="D31" s="9" t="s">
        <v>312</v>
      </c>
      <c r="E31" s="5" t="s">
        <v>173</v>
      </c>
      <c r="F31" s="5" t="s">
        <v>295</v>
      </c>
      <c r="G31" s="6" t="s">
        <v>31</v>
      </c>
      <c r="H31" s="25" t="s">
        <v>315</v>
      </c>
      <c r="I31" s="7" t="s">
        <v>316</v>
      </c>
      <c r="J31" s="8">
        <v>45809</v>
      </c>
      <c r="K31" s="10">
        <v>47269</v>
      </c>
    </row>
    <row r="32" spans="1:11" ht="30" customHeight="1" x14ac:dyDescent="0.25">
      <c r="A32" s="18" t="s">
        <v>6</v>
      </c>
      <c r="B32" s="9" t="s">
        <v>101</v>
      </c>
      <c r="C32" s="4" t="s">
        <v>12</v>
      </c>
      <c r="D32" s="9" t="s">
        <v>312</v>
      </c>
      <c r="E32" s="5" t="s">
        <v>173</v>
      </c>
      <c r="F32" s="5" t="s">
        <v>317</v>
      </c>
      <c r="G32" s="6" t="s">
        <v>32</v>
      </c>
      <c r="H32" s="23" t="s">
        <v>322</v>
      </c>
      <c r="I32" s="7" t="s">
        <v>323</v>
      </c>
      <c r="J32" s="8">
        <v>45809</v>
      </c>
      <c r="K32" s="10">
        <v>47269</v>
      </c>
    </row>
    <row r="33" spans="1:11" ht="30" customHeight="1" x14ac:dyDescent="0.25">
      <c r="A33" s="18" t="s">
        <v>6</v>
      </c>
      <c r="B33" s="9" t="s">
        <v>101</v>
      </c>
      <c r="C33" s="4" t="s">
        <v>12</v>
      </c>
      <c r="D33" s="9" t="s">
        <v>312</v>
      </c>
      <c r="E33" s="5" t="s">
        <v>173</v>
      </c>
      <c r="F33" s="5" t="s">
        <v>318</v>
      </c>
      <c r="G33" s="6" t="s">
        <v>33</v>
      </c>
      <c r="H33" s="9" t="s">
        <v>324</v>
      </c>
      <c r="I33" s="7" t="s">
        <v>325</v>
      </c>
      <c r="J33" s="8">
        <v>45809</v>
      </c>
      <c r="K33" s="10">
        <v>46630</v>
      </c>
    </row>
    <row r="34" spans="1:11" ht="30" customHeight="1" x14ac:dyDescent="0.25">
      <c r="A34" s="18" t="s">
        <v>6</v>
      </c>
      <c r="B34" s="9" t="s">
        <v>101</v>
      </c>
      <c r="C34" s="4" t="s">
        <v>12</v>
      </c>
      <c r="D34" s="9" t="s">
        <v>312</v>
      </c>
      <c r="E34" s="5" t="s">
        <v>173</v>
      </c>
      <c r="F34" s="5" t="s">
        <v>319</v>
      </c>
      <c r="G34" s="6" t="s">
        <v>80</v>
      </c>
      <c r="H34" s="23" t="s">
        <v>326</v>
      </c>
      <c r="I34" s="7" t="s">
        <v>327</v>
      </c>
      <c r="J34" s="8">
        <v>45809</v>
      </c>
      <c r="K34" s="10">
        <v>47269</v>
      </c>
    </row>
    <row r="35" spans="1:11" ht="30" customHeight="1" x14ac:dyDescent="0.25">
      <c r="A35" s="18" t="s">
        <v>6</v>
      </c>
      <c r="B35" s="4" t="s">
        <v>7</v>
      </c>
      <c r="C35" s="4" t="s">
        <v>12</v>
      </c>
      <c r="D35" s="9" t="s">
        <v>328</v>
      </c>
      <c r="E35" s="5">
        <v>202067340</v>
      </c>
      <c r="F35" s="5" t="s">
        <v>320</v>
      </c>
      <c r="G35" s="6" t="s">
        <v>34</v>
      </c>
      <c r="H35" s="4" t="s">
        <v>329</v>
      </c>
      <c r="I35" s="7" t="s">
        <v>330</v>
      </c>
      <c r="J35" s="8">
        <v>45809</v>
      </c>
      <c r="K35" s="10">
        <v>45838</v>
      </c>
    </row>
    <row r="36" spans="1:11" ht="30" customHeight="1" x14ac:dyDescent="0.25">
      <c r="A36" s="18" t="s">
        <v>6</v>
      </c>
      <c r="B36" s="9" t="s">
        <v>101</v>
      </c>
      <c r="C36" s="4" t="s">
        <v>12</v>
      </c>
      <c r="D36" s="9" t="s">
        <v>312</v>
      </c>
      <c r="E36" s="5" t="s">
        <v>173</v>
      </c>
      <c r="F36" s="5" t="s">
        <v>321</v>
      </c>
      <c r="G36" s="6" t="s">
        <v>35</v>
      </c>
      <c r="H36" s="25" t="s">
        <v>331</v>
      </c>
      <c r="I36" s="7" t="s">
        <v>332</v>
      </c>
      <c r="J36" s="8">
        <v>45809</v>
      </c>
      <c r="K36" s="10">
        <v>46599</v>
      </c>
    </row>
    <row r="37" spans="1:11" ht="30" customHeight="1" x14ac:dyDescent="0.25">
      <c r="A37" s="18" t="s">
        <v>6</v>
      </c>
      <c r="B37" s="4" t="s">
        <v>7</v>
      </c>
      <c r="C37" s="4" t="s">
        <v>12</v>
      </c>
      <c r="D37" s="9" t="s">
        <v>343</v>
      </c>
      <c r="E37" s="11">
        <v>202404967</v>
      </c>
      <c r="F37" s="5" t="s">
        <v>333</v>
      </c>
      <c r="G37" s="6" t="s">
        <v>36</v>
      </c>
      <c r="H37" s="25" t="s">
        <v>344</v>
      </c>
      <c r="I37" s="7" t="s">
        <v>345</v>
      </c>
      <c r="J37" s="8">
        <v>45819</v>
      </c>
      <c r="K37" s="10">
        <v>46002</v>
      </c>
    </row>
    <row r="38" spans="1:11" ht="30" customHeight="1" x14ac:dyDescent="0.25">
      <c r="A38" s="18" t="s">
        <v>6</v>
      </c>
      <c r="B38" s="4" t="s">
        <v>7</v>
      </c>
      <c r="C38" s="4" t="s">
        <v>12</v>
      </c>
      <c r="D38" s="9" t="s">
        <v>346</v>
      </c>
      <c r="E38" s="11">
        <v>202407919</v>
      </c>
      <c r="F38" s="5" t="s">
        <v>334</v>
      </c>
      <c r="G38" s="6" t="s">
        <v>37</v>
      </c>
      <c r="H38" s="23" t="s">
        <v>347</v>
      </c>
      <c r="I38" s="7" t="s">
        <v>348</v>
      </c>
      <c r="J38" s="8">
        <v>45838</v>
      </c>
      <c r="K38" s="10">
        <v>46021</v>
      </c>
    </row>
    <row r="39" spans="1:11" ht="29.25" customHeight="1" x14ac:dyDescent="0.25">
      <c r="A39" s="18" t="s">
        <v>6</v>
      </c>
      <c r="B39" s="9" t="s">
        <v>101</v>
      </c>
      <c r="C39" s="4" t="s">
        <v>9</v>
      </c>
      <c r="D39" s="9" t="s">
        <v>349</v>
      </c>
      <c r="E39" s="5" t="s">
        <v>173</v>
      </c>
      <c r="F39" s="5" t="s">
        <v>335</v>
      </c>
      <c r="G39" s="6" t="s">
        <v>38</v>
      </c>
      <c r="H39" s="7" t="s">
        <v>199</v>
      </c>
      <c r="I39" s="7" t="s">
        <v>200</v>
      </c>
      <c r="J39" s="8">
        <v>45838</v>
      </c>
      <c r="K39" s="10">
        <v>46021</v>
      </c>
    </row>
    <row r="40" spans="1:11" ht="30" customHeight="1" x14ac:dyDescent="0.25">
      <c r="A40" s="18" t="s">
        <v>6</v>
      </c>
      <c r="B40" s="4" t="s">
        <v>7</v>
      </c>
      <c r="C40" s="4" t="s">
        <v>9</v>
      </c>
      <c r="D40" s="9" t="s">
        <v>350</v>
      </c>
      <c r="E40" s="5">
        <v>202533604</v>
      </c>
      <c r="F40" s="5" t="s">
        <v>336</v>
      </c>
      <c r="G40" s="6" t="s">
        <v>39</v>
      </c>
      <c r="H40" s="25" t="s">
        <v>351</v>
      </c>
      <c r="I40" s="7" t="s">
        <v>352</v>
      </c>
      <c r="J40" s="8">
        <v>45830</v>
      </c>
      <c r="K40" s="10">
        <v>46195</v>
      </c>
    </row>
    <row r="41" spans="1:11" ht="30" customHeight="1" x14ac:dyDescent="0.25">
      <c r="A41" s="18" t="s">
        <v>6</v>
      </c>
      <c r="B41" s="4" t="s">
        <v>7</v>
      </c>
      <c r="C41" s="4" t="s">
        <v>9</v>
      </c>
      <c r="D41" s="9" t="s">
        <v>353</v>
      </c>
      <c r="E41" s="5">
        <v>202534513</v>
      </c>
      <c r="F41" s="5" t="s">
        <v>337</v>
      </c>
      <c r="G41" s="6" t="s">
        <v>40</v>
      </c>
      <c r="H41" s="25" t="s">
        <v>188</v>
      </c>
      <c r="I41" s="7" t="s">
        <v>189</v>
      </c>
      <c r="J41" s="8">
        <v>45839</v>
      </c>
      <c r="K41" s="10">
        <v>46568</v>
      </c>
    </row>
    <row r="42" spans="1:11" ht="30" customHeight="1" x14ac:dyDescent="0.25">
      <c r="A42" s="18" t="s">
        <v>6</v>
      </c>
      <c r="B42" s="4" t="s">
        <v>7</v>
      </c>
      <c r="C42" s="4" t="s">
        <v>9</v>
      </c>
      <c r="D42" s="9" t="s">
        <v>354</v>
      </c>
      <c r="E42" s="11">
        <v>202540367</v>
      </c>
      <c r="F42" s="5" t="s">
        <v>338</v>
      </c>
      <c r="G42" s="6" t="s">
        <v>41</v>
      </c>
      <c r="H42" s="25" t="s">
        <v>355</v>
      </c>
      <c r="I42" s="7" t="s">
        <v>356</v>
      </c>
      <c r="J42" s="8">
        <v>45839</v>
      </c>
      <c r="K42" s="10">
        <v>46934</v>
      </c>
    </row>
    <row r="43" spans="1:11" ht="30" customHeight="1" x14ac:dyDescent="0.25">
      <c r="A43" s="18" t="s">
        <v>6</v>
      </c>
      <c r="B43" s="9" t="s">
        <v>101</v>
      </c>
      <c r="C43" s="4" t="s">
        <v>9</v>
      </c>
      <c r="D43" s="9" t="s">
        <v>357</v>
      </c>
      <c r="E43" s="11" t="s">
        <v>173</v>
      </c>
      <c r="F43" s="5" t="s">
        <v>339</v>
      </c>
      <c r="G43" s="6" t="s">
        <v>81</v>
      </c>
      <c r="H43" s="25" t="s">
        <v>358</v>
      </c>
      <c r="I43" s="7" t="s">
        <v>359</v>
      </c>
      <c r="J43" s="8">
        <v>45839</v>
      </c>
      <c r="K43" s="10">
        <v>46934</v>
      </c>
    </row>
    <row r="44" spans="1:11" ht="30" customHeight="1" x14ac:dyDescent="0.25">
      <c r="A44" s="18" t="s">
        <v>6</v>
      </c>
      <c r="B44" s="4" t="s">
        <v>7</v>
      </c>
      <c r="C44" s="4" t="s">
        <v>9</v>
      </c>
      <c r="D44" s="9" t="s">
        <v>360</v>
      </c>
      <c r="E44" s="11">
        <v>202599992</v>
      </c>
      <c r="F44" s="5" t="s">
        <v>340</v>
      </c>
      <c r="G44" s="6" t="s">
        <v>42</v>
      </c>
      <c r="H44" s="25" t="s">
        <v>361</v>
      </c>
      <c r="I44" s="7" t="s">
        <v>362</v>
      </c>
      <c r="J44" s="8">
        <v>45839</v>
      </c>
      <c r="K44" s="10">
        <v>46568</v>
      </c>
    </row>
    <row r="45" spans="1:11" ht="30" customHeight="1" x14ac:dyDescent="0.25">
      <c r="A45" s="18" t="s">
        <v>6</v>
      </c>
      <c r="B45" s="9" t="s">
        <v>101</v>
      </c>
      <c r="C45" s="4" t="s">
        <v>9</v>
      </c>
      <c r="D45" s="9" t="s">
        <v>363</v>
      </c>
      <c r="E45" s="11" t="s">
        <v>173</v>
      </c>
      <c r="F45" s="5" t="s">
        <v>341</v>
      </c>
      <c r="G45" s="6" t="s">
        <v>82</v>
      </c>
      <c r="H45" s="25" t="s">
        <v>364</v>
      </c>
      <c r="I45" s="7" t="s">
        <v>365</v>
      </c>
      <c r="J45" s="8">
        <v>45839</v>
      </c>
      <c r="K45" s="10">
        <v>45930</v>
      </c>
    </row>
    <row r="46" spans="1:11" ht="30" customHeight="1" x14ac:dyDescent="0.25">
      <c r="A46" s="18" t="s">
        <v>6</v>
      </c>
      <c r="B46" s="9" t="s">
        <v>101</v>
      </c>
      <c r="C46" s="4" t="s">
        <v>9</v>
      </c>
      <c r="D46" s="9" t="s">
        <v>366</v>
      </c>
      <c r="E46" s="11" t="s">
        <v>173</v>
      </c>
      <c r="F46" s="5" t="s">
        <v>342</v>
      </c>
      <c r="G46" s="6" t="s">
        <v>43</v>
      </c>
      <c r="H46" s="25" t="s">
        <v>367</v>
      </c>
      <c r="I46" s="7" t="s">
        <v>368</v>
      </c>
      <c r="J46" s="8">
        <v>45818</v>
      </c>
      <c r="K46" s="10">
        <v>45848</v>
      </c>
    </row>
    <row r="47" spans="1:11" ht="30" customHeight="1" x14ac:dyDescent="0.25">
      <c r="A47" s="18" t="s">
        <v>6</v>
      </c>
      <c r="B47" s="9" t="s">
        <v>101</v>
      </c>
      <c r="C47" s="4" t="s">
        <v>9</v>
      </c>
      <c r="D47" s="9" t="s">
        <v>380</v>
      </c>
      <c r="E47" s="11" t="s">
        <v>173</v>
      </c>
      <c r="F47" s="5" t="s">
        <v>369</v>
      </c>
      <c r="G47" s="6" t="s">
        <v>44</v>
      </c>
      <c r="H47" s="25" t="s">
        <v>379</v>
      </c>
      <c r="I47" s="7" t="s">
        <v>381</v>
      </c>
      <c r="J47" s="8">
        <v>45809</v>
      </c>
      <c r="K47" s="10">
        <v>45900</v>
      </c>
    </row>
    <row r="48" spans="1:11" ht="30" customHeight="1" x14ac:dyDescent="0.25">
      <c r="A48" s="18" t="s">
        <v>6</v>
      </c>
      <c r="B48" s="9" t="s">
        <v>101</v>
      </c>
      <c r="C48" s="4" t="s">
        <v>12</v>
      </c>
      <c r="D48" s="9" t="s">
        <v>382</v>
      </c>
      <c r="E48" s="11" t="s">
        <v>173</v>
      </c>
      <c r="F48" s="5" t="s">
        <v>370</v>
      </c>
      <c r="G48" s="6" t="s">
        <v>45</v>
      </c>
      <c r="H48" s="25" t="s">
        <v>383</v>
      </c>
      <c r="I48" s="7" t="s">
        <v>384</v>
      </c>
      <c r="J48" s="8">
        <v>45809</v>
      </c>
      <c r="K48" s="10">
        <v>45991</v>
      </c>
    </row>
    <row r="49" spans="1:11" ht="30" customHeight="1" x14ac:dyDescent="0.25">
      <c r="A49" s="18" t="s">
        <v>6</v>
      </c>
      <c r="B49" s="9" t="s">
        <v>101</v>
      </c>
      <c r="C49" s="4" t="s">
        <v>9</v>
      </c>
      <c r="D49" s="9" t="s">
        <v>385</v>
      </c>
      <c r="E49" s="11" t="s">
        <v>173</v>
      </c>
      <c r="F49" s="5" t="s">
        <v>371</v>
      </c>
      <c r="G49" s="6" t="s">
        <v>46</v>
      </c>
      <c r="H49" s="25" t="s">
        <v>386</v>
      </c>
      <c r="I49" s="7" t="s">
        <v>387</v>
      </c>
      <c r="J49" s="8">
        <v>45809</v>
      </c>
      <c r="K49" s="10">
        <v>46538</v>
      </c>
    </row>
    <row r="50" spans="1:11" ht="30" customHeight="1" x14ac:dyDescent="0.25">
      <c r="A50" s="18" t="s">
        <v>6</v>
      </c>
      <c r="B50" s="9" t="s">
        <v>101</v>
      </c>
      <c r="C50" s="4" t="s">
        <v>9</v>
      </c>
      <c r="D50" s="9" t="s">
        <v>388</v>
      </c>
      <c r="E50" s="5" t="s">
        <v>173</v>
      </c>
      <c r="F50" s="5" t="s">
        <v>372</v>
      </c>
      <c r="G50" s="6" t="s">
        <v>47</v>
      </c>
      <c r="H50" s="25" t="s">
        <v>389</v>
      </c>
      <c r="I50" s="7" t="s">
        <v>390</v>
      </c>
      <c r="J50" s="8">
        <v>45839</v>
      </c>
      <c r="K50" s="10">
        <v>46934</v>
      </c>
    </row>
    <row r="51" spans="1:11" ht="30" customHeight="1" x14ac:dyDescent="0.25">
      <c r="A51" s="18" t="s">
        <v>6</v>
      </c>
      <c r="B51" s="9" t="s">
        <v>101</v>
      </c>
      <c r="C51" s="4" t="s">
        <v>12</v>
      </c>
      <c r="D51" s="9" t="s">
        <v>391</v>
      </c>
      <c r="E51" s="5" t="s">
        <v>173</v>
      </c>
      <c r="F51" s="5" t="s">
        <v>373</v>
      </c>
      <c r="G51" s="6" t="s">
        <v>83</v>
      </c>
      <c r="H51" s="25" t="s">
        <v>206</v>
      </c>
      <c r="I51" s="7" t="s">
        <v>207</v>
      </c>
      <c r="J51" s="8">
        <v>45819</v>
      </c>
      <c r="K51" s="10">
        <v>45880</v>
      </c>
    </row>
    <row r="52" spans="1:11" ht="30" customHeight="1" x14ac:dyDescent="0.25">
      <c r="A52" s="18" t="s">
        <v>6</v>
      </c>
      <c r="B52" s="9" t="s">
        <v>101</v>
      </c>
      <c r="C52" s="4" t="s">
        <v>9</v>
      </c>
      <c r="D52" s="9" t="s">
        <v>393</v>
      </c>
      <c r="E52" s="5" t="s">
        <v>173</v>
      </c>
      <c r="F52" s="5" t="s">
        <v>374</v>
      </c>
      <c r="G52" s="6" t="s">
        <v>48</v>
      </c>
      <c r="H52" s="25" t="s">
        <v>392</v>
      </c>
      <c r="I52" s="7" t="s">
        <v>394</v>
      </c>
      <c r="J52" s="8">
        <v>45839</v>
      </c>
      <c r="K52" s="10">
        <v>46934</v>
      </c>
    </row>
    <row r="53" spans="1:11" ht="30" customHeight="1" x14ac:dyDescent="0.25">
      <c r="A53" s="18" t="s">
        <v>6</v>
      </c>
      <c r="B53" s="9" t="s">
        <v>101</v>
      </c>
      <c r="C53" s="4" t="s">
        <v>9</v>
      </c>
      <c r="D53" s="9" t="s">
        <v>395</v>
      </c>
      <c r="E53" s="5" t="s">
        <v>173</v>
      </c>
      <c r="F53" s="5" t="s">
        <v>375</v>
      </c>
      <c r="G53" s="6" t="s">
        <v>49</v>
      </c>
      <c r="H53" s="25" t="s">
        <v>396</v>
      </c>
      <c r="I53" s="7">
        <v>10479810961</v>
      </c>
      <c r="J53" s="8">
        <v>45839</v>
      </c>
      <c r="K53" s="10">
        <v>46203</v>
      </c>
    </row>
    <row r="54" spans="1:11" ht="30" customHeight="1" x14ac:dyDescent="0.25">
      <c r="A54" s="18" t="s">
        <v>6</v>
      </c>
      <c r="B54" s="9" t="s">
        <v>101</v>
      </c>
      <c r="C54" s="4" t="s">
        <v>9</v>
      </c>
      <c r="D54" s="9" t="s">
        <v>397</v>
      </c>
      <c r="E54" s="5" t="s">
        <v>173</v>
      </c>
      <c r="F54" s="5" t="s">
        <v>376</v>
      </c>
      <c r="G54" s="6" t="s">
        <v>50</v>
      </c>
      <c r="H54" s="25" t="s">
        <v>398</v>
      </c>
      <c r="I54" s="7" t="s">
        <v>399</v>
      </c>
      <c r="J54" s="8">
        <v>45839</v>
      </c>
      <c r="K54" s="10">
        <v>46203</v>
      </c>
    </row>
    <row r="55" spans="1:11" ht="30" customHeight="1" x14ac:dyDescent="0.25">
      <c r="A55" s="18" t="s">
        <v>6</v>
      </c>
      <c r="B55" s="9" t="s">
        <v>101</v>
      </c>
      <c r="C55" s="4" t="s">
        <v>9</v>
      </c>
      <c r="D55" s="9" t="s">
        <v>401</v>
      </c>
      <c r="E55" s="5" t="s">
        <v>173</v>
      </c>
      <c r="F55" s="5" t="s">
        <v>377</v>
      </c>
      <c r="G55" s="6" t="s">
        <v>51</v>
      </c>
      <c r="H55" s="25" t="s">
        <v>400</v>
      </c>
      <c r="I55" s="7" t="s">
        <v>402</v>
      </c>
      <c r="J55" s="8">
        <v>45831</v>
      </c>
      <c r="K55" s="10">
        <v>46022</v>
      </c>
    </row>
    <row r="56" spans="1:11" ht="30" customHeight="1" x14ac:dyDescent="0.25">
      <c r="A56" s="18" t="s">
        <v>6</v>
      </c>
      <c r="B56" s="9" t="s">
        <v>101</v>
      </c>
      <c r="C56" s="4" t="s">
        <v>9</v>
      </c>
      <c r="D56" s="9" t="s">
        <v>404</v>
      </c>
      <c r="E56" s="5" t="s">
        <v>173</v>
      </c>
      <c r="F56" s="5" t="s">
        <v>378</v>
      </c>
      <c r="G56" s="6" t="s">
        <v>66</v>
      </c>
      <c r="H56" s="25" t="s">
        <v>403</v>
      </c>
      <c r="I56" s="7" t="s">
        <v>405</v>
      </c>
      <c r="J56" s="8">
        <v>45839</v>
      </c>
      <c r="K56" s="10">
        <v>46203</v>
      </c>
    </row>
    <row r="57" spans="1:11" ht="30" customHeight="1" x14ac:dyDescent="0.25">
      <c r="A57" s="18" t="s">
        <v>6</v>
      </c>
      <c r="B57" s="9" t="s">
        <v>101</v>
      </c>
      <c r="C57" s="4" t="s">
        <v>9</v>
      </c>
      <c r="D57" s="9" t="s">
        <v>416</v>
      </c>
      <c r="E57" s="5" t="s">
        <v>173</v>
      </c>
      <c r="F57" s="5" t="s">
        <v>406</v>
      </c>
      <c r="G57" s="6" t="s">
        <v>67</v>
      </c>
      <c r="H57" s="25" t="s">
        <v>190</v>
      </c>
      <c r="I57" s="7" t="s">
        <v>191</v>
      </c>
      <c r="J57" s="8">
        <v>45839</v>
      </c>
      <c r="K57" s="10">
        <v>45930</v>
      </c>
    </row>
    <row r="58" spans="1:11" ht="30" customHeight="1" x14ac:dyDescent="0.25">
      <c r="A58" s="18" t="s">
        <v>6</v>
      </c>
      <c r="B58" s="9" t="s">
        <v>101</v>
      </c>
      <c r="C58" s="4" t="s">
        <v>12</v>
      </c>
      <c r="D58" s="9" t="s">
        <v>312</v>
      </c>
      <c r="E58" s="5" t="s">
        <v>173</v>
      </c>
      <c r="F58" s="5" t="s">
        <v>407</v>
      </c>
      <c r="G58" s="6" t="s">
        <v>52</v>
      </c>
      <c r="H58" s="25" t="s">
        <v>203</v>
      </c>
      <c r="I58" s="7" t="s">
        <v>204</v>
      </c>
      <c r="J58" s="8">
        <v>45839</v>
      </c>
      <c r="K58" s="10">
        <v>47299</v>
      </c>
    </row>
    <row r="59" spans="1:11" ht="30" customHeight="1" x14ac:dyDescent="0.25">
      <c r="A59" s="18" t="s">
        <v>6</v>
      </c>
      <c r="B59" s="9" t="s">
        <v>101</v>
      </c>
      <c r="C59" s="4" t="s">
        <v>9</v>
      </c>
      <c r="D59" s="9" t="s">
        <v>418</v>
      </c>
      <c r="E59" s="5" t="s">
        <v>173</v>
      </c>
      <c r="F59" s="5" t="s">
        <v>408</v>
      </c>
      <c r="G59" s="6" t="s">
        <v>53</v>
      </c>
      <c r="H59" s="25" t="s">
        <v>417</v>
      </c>
      <c r="I59" s="7" t="s">
        <v>419</v>
      </c>
      <c r="J59" s="8">
        <v>45839</v>
      </c>
      <c r="K59" s="10">
        <v>46568</v>
      </c>
    </row>
    <row r="60" spans="1:11" ht="30" customHeight="1" x14ac:dyDescent="0.25">
      <c r="A60" s="18" t="s">
        <v>6</v>
      </c>
      <c r="B60" s="9" t="s">
        <v>101</v>
      </c>
      <c r="C60" s="4" t="s">
        <v>12</v>
      </c>
      <c r="D60" s="9" t="s">
        <v>312</v>
      </c>
      <c r="E60" s="5" t="s">
        <v>173</v>
      </c>
      <c r="F60" s="5" t="s">
        <v>409</v>
      </c>
      <c r="G60" s="6" t="s">
        <v>54</v>
      </c>
      <c r="H60" s="25" t="s">
        <v>196</v>
      </c>
      <c r="I60" s="7">
        <v>12298740155</v>
      </c>
      <c r="J60" s="8">
        <v>45839</v>
      </c>
      <c r="K60" s="10">
        <v>46630</v>
      </c>
    </row>
    <row r="61" spans="1:11" ht="30" customHeight="1" x14ac:dyDescent="0.25">
      <c r="A61" s="18" t="s">
        <v>6</v>
      </c>
      <c r="B61" s="9" t="s">
        <v>101</v>
      </c>
      <c r="C61" s="4" t="s">
        <v>12</v>
      </c>
      <c r="D61" s="9" t="s">
        <v>312</v>
      </c>
      <c r="E61" s="5" t="s">
        <v>173</v>
      </c>
      <c r="F61" s="5" t="s">
        <v>410</v>
      </c>
      <c r="G61" s="6" t="s">
        <v>55</v>
      </c>
      <c r="H61" s="25" t="s">
        <v>420</v>
      </c>
      <c r="I61" s="7" t="s">
        <v>205</v>
      </c>
      <c r="J61" s="8">
        <v>45748</v>
      </c>
      <c r="K61" s="10">
        <v>46843</v>
      </c>
    </row>
    <row r="62" spans="1:11" ht="30" customHeight="1" x14ac:dyDescent="0.25">
      <c r="A62" s="18" t="s">
        <v>6</v>
      </c>
      <c r="B62" s="9" t="s">
        <v>101</v>
      </c>
      <c r="C62" s="4" t="s">
        <v>9</v>
      </c>
      <c r="D62" s="9" t="s">
        <v>422</v>
      </c>
      <c r="E62" s="5" t="s">
        <v>173</v>
      </c>
      <c r="F62" s="5" t="s">
        <v>411</v>
      </c>
      <c r="G62" s="6" t="s">
        <v>56</v>
      </c>
      <c r="H62" s="25" t="s">
        <v>421</v>
      </c>
      <c r="I62" s="7" t="s">
        <v>423</v>
      </c>
      <c r="J62" s="8">
        <v>45825</v>
      </c>
      <c r="K62" s="10">
        <v>46555</v>
      </c>
    </row>
    <row r="63" spans="1:11" ht="30" customHeight="1" x14ac:dyDescent="0.25">
      <c r="A63" s="18" t="s">
        <v>6</v>
      </c>
      <c r="B63" s="9" t="s">
        <v>101</v>
      </c>
      <c r="C63" s="4" t="s">
        <v>9</v>
      </c>
      <c r="D63" s="9" t="s">
        <v>424</v>
      </c>
      <c r="E63" s="5" t="s">
        <v>173</v>
      </c>
      <c r="F63" s="5" t="s">
        <v>412</v>
      </c>
      <c r="G63" s="6" t="s">
        <v>57</v>
      </c>
      <c r="H63" s="25" t="s">
        <v>186</v>
      </c>
      <c r="I63" s="7">
        <v>12557570012</v>
      </c>
      <c r="J63" s="8">
        <v>45839</v>
      </c>
      <c r="K63" s="10">
        <v>46568</v>
      </c>
    </row>
    <row r="64" spans="1:11" ht="30" customHeight="1" x14ac:dyDescent="0.25">
      <c r="A64" s="18" t="s">
        <v>6</v>
      </c>
      <c r="B64" s="9" t="s">
        <v>101</v>
      </c>
      <c r="C64" s="4" t="s">
        <v>9</v>
      </c>
      <c r="D64" s="9" t="s">
        <v>426</v>
      </c>
      <c r="E64" s="5" t="s">
        <v>173</v>
      </c>
      <c r="F64" s="5" t="s">
        <v>413</v>
      </c>
      <c r="G64" s="6" t="s">
        <v>58</v>
      </c>
      <c r="H64" s="25" t="s">
        <v>425</v>
      </c>
      <c r="I64" s="7" t="s">
        <v>427</v>
      </c>
      <c r="J64" s="8">
        <v>45839</v>
      </c>
      <c r="K64" s="10">
        <v>46568</v>
      </c>
    </row>
    <row r="65" spans="1:11" ht="30" customHeight="1" x14ac:dyDescent="0.25">
      <c r="A65" s="18" t="s">
        <v>6</v>
      </c>
      <c r="B65" s="4" t="s">
        <v>7</v>
      </c>
      <c r="C65" s="4" t="s">
        <v>12</v>
      </c>
      <c r="D65" s="9" t="s">
        <v>428</v>
      </c>
      <c r="E65" s="5">
        <v>204310208</v>
      </c>
      <c r="F65" s="5" t="s">
        <v>414</v>
      </c>
      <c r="G65" s="6" t="s">
        <v>59</v>
      </c>
      <c r="H65" s="24" t="s">
        <v>429</v>
      </c>
      <c r="I65" s="7" t="s">
        <v>430</v>
      </c>
      <c r="J65" s="8">
        <v>45845</v>
      </c>
      <c r="K65" s="10">
        <v>45876</v>
      </c>
    </row>
    <row r="66" spans="1:11" ht="30" customHeight="1" x14ac:dyDescent="0.25">
      <c r="A66" s="18" t="s">
        <v>6</v>
      </c>
      <c r="B66" s="9" t="s">
        <v>101</v>
      </c>
      <c r="C66" s="4" t="s">
        <v>9</v>
      </c>
      <c r="D66" s="9" t="s">
        <v>431</v>
      </c>
      <c r="E66" s="5" t="s">
        <v>173</v>
      </c>
      <c r="F66" s="5" t="s">
        <v>415</v>
      </c>
      <c r="G66" s="6" t="s">
        <v>60</v>
      </c>
      <c r="H66" s="25" t="s">
        <v>398</v>
      </c>
      <c r="I66" s="7" t="s">
        <v>399</v>
      </c>
      <c r="J66" s="8">
        <v>45839</v>
      </c>
      <c r="K66" s="10">
        <v>46203</v>
      </c>
    </row>
    <row r="67" spans="1:11" ht="30" customHeight="1" x14ac:dyDescent="0.25">
      <c r="A67" s="18" t="s">
        <v>6</v>
      </c>
      <c r="B67" s="9" t="s">
        <v>101</v>
      </c>
      <c r="C67" s="4" t="s">
        <v>9</v>
      </c>
      <c r="D67" s="9" t="s">
        <v>436</v>
      </c>
      <c r="E67" s="11" t="s">
        <v>173</v>
      </c>
      <c r="F67" s="5" t="s">
        <v>432</v>
      </c>
      <c r="G67" s="6" t="s">
        <v>63</v>
      </c>
      <c r="H67" s="25" t="s">
        <v>433</v>
      </c>
      <c r="I67" s="7" t="s">
        <v>434</v>
      </c>
      <c r="J67" s="7" t="s">
        <v>435</v>
      </c>
      <c r="K67" s="10">
        <v>46919</v>
      </c>
    </row>
    <row r="68" spans="1:11" ht="30" customHeight="1" x14ac:dyDescent="0.25">
      <c r="A68" s="18" t="s">
        <v>6</v>
      </c>
      <c r="B68" s="4" t="s">
        <v>7</v>
      </c>
      <c r="C68" s="4" t="s">
        <v>9</v>
      </c>
      <c r="D68" s="9" t="s">
        <v>437</v>
      </c>
      <c r="E68" s="11">
        <v>203943159</v>
      </c>
      <c r="F68" s="5" t="s">
        <v>439</v>
      </c>
      <c r="G68" s="6" t="s">
        <v>61</v>
      </c>
      <c r="H68" s="24" t="s">
        <v>438</v>
      </c>
      <c r="I68" s="7" t="s">
        <v>440</v>
      </c>
      <c r="J68" s="7" t="s">
        <v>441</v>
      </c>
      <c r="K68" s="10">
        <v>45869</v>
      </c>
    </row>
    <row r="69" spans="1:11" ht="30" customHeight="1" x14ac:dyDescent="0.25">
      <c r="A69" s="18" t="s">
        <v>6</v>
      </c>
      <c r="B69" s="9" t="s">
        <v>101</v>
      </c>
      <c r="C69" s="4" t="s">
        <v>9</v>
      </c>
      <c r="D69" s="9" t="s">
        <v>442</v>
      </c>
      <c r="E69" s="11" t="s">
        <v>173</v>
      </c>
      <c r="F69" s="5" t="s">
        <v>445</v>
      </c>
      <c r="G69" s="6" t="s">
        <v>62</v>
      </c>
      <c r="H69" s="25" t="s">
        <v>444</v>
      </c>
      <c r="I69" s="7" t="s">
        <v>443</v>
      </c>
      <c r="J69" s="7" t="s">
        <v>441</v>
      </c>
      <c r="K69" s="10">
        <v>46934</v>
      </c>
    </row>
    <row r="70" spans="1:11" ht="30" customHeight="1" x14ac:dyDescent="0.25">
      <c r="A70" s="18" t="s">
        <v>6</v>
      </c>
      <c r="B70" s="4" t="s">
        <v>7</v>
      </c>
      <c r="C70" s="4" t="s">
        <v>9</v>
      </c>
      <c r="D70" s="9" t="s">
        <v>446</v>
      </c>
      <c r="E70" s="11">
        <v>204037027</v>
      </c>
      <c r="F70" s="5" t="s">
        <v>448</v>
      </c>
      <c r="G70" s="6" t="s">
        <v>64</v>
      </c>
      <c r="H70" s="24" t="s">
        <v>447</v>
      </c>
      <c r="I70" s="7" t="s">
        <v>194</v>
      </c>
      <c r="J70" s="7" t="s">
        <v>441</v>
      </c>
      <c r="K70" s="10">
        <v>46203</v>
      </c>
    </row>
    <row r="71" spans="1:11" ht="30" customHeight="1" x14ac:dyDescent="0.25">
      <c r="A71" s="18" t="s">
        <v>6</v>
      </c>
      <c r="B71" s="4" t="s">
        <v>7</v>
      </c>
      <c r="C71" s="4" t="s">
        <v>9</v>
      </c>
      <c r="D71" s="9" t="s">
        <v>451</v>
      </c>
      <c r="E71" s="11">
        <v>204030199</v>
      </c>
      <c r="F71" s="5" t="s">
        <v>452</v>
      </c>
      <c r="G71" s="6" t="s">
        <v>84</v>
      </c>
      <c r="H71" s="24" t="s">
        <v>447</v>
      </c>
      <c r="I71" s="7" t="s">
        <v>194</v>
      </c>
      <c r="J71" s="7" t="s">
        <v>449</v>
      </c>
      <c r="K71" s="10" t="s">
        <v>450</v>
      </c>
    </row>
    <row r="72" spans="1:11" ht="30" customHeight="1" x14ac:dyDescent="0.25">
      <c r="A72" s="18" t="s">
        <v>6</v>
      </c>
      <c r="B72" s="4" t="s">
        <v>7</v>
      </c>
      <c r="C72" s="4" t="s">
        <v>9</v>
      </c>
      <c r="D72" s="9" t="s">
        <v>453</v>
      </c>
      <c r="E72" s="11">
        <v>204128294</v>
      </c>
      <c r="F72" s="5" t="s">
        <v>454</v>
      </c>
      <c r="G72" s="6" t="s">
        <v>65</v>
      </c>
      <c r="H72" s="25" t="s">
        <v>379</v>
      </c>
      <c r="I72" s="7" t="s">
        <v>456</v>
      </c>
      <c r="J72" s="7" t="s">
        <v>455</v>
      </c>
      <c r="K72" s="10">
        <v>46996</v>
      </c>
    </row>
    <row r="73" spans="1:11" ht="30" customHeight="1" x14ac:dyDescent="0.25">
      <c r="A73" s="18" t="s">
        <v>6</v>
      </c>
      <c r="B73" s="4" t="s">
        <v>7</v>
      </c>
      <c r="C73" s="9" t="s">
        <v>12</v>
      </c>
      <c r="D73" s="9" t="s">
        <v>457</v>
      </c>
      <c r="E73" s="11">
        <v>206442578</v>
      </c>
      <c r="F73" s="5" t="s">
        <v>515</v>
      </c>
      <c r="G73" s="6" t="s">
        <v>68</v>
      </c>
      <c r="H73" s="25" t="s">
        <v>513</v>
      </c>
      <c r="I73" s="7" t="s">
        <v>514</v>
      </c>
      <c r="J73" s="7" t="s">
        <v>455</v>
      </c>
      <c r="K73" s="10">
        <v>46752</v>
      </c>
    </row>
    <row r="74" spans="1:11" ht="30" customHeight="1" x14ac:dyDescent="0.25">
      <c r="A74" s="18" t="s">
        <v>6</v>
      </c>
      <c r="B74" s="4" t="s">
        <v>7</v>
      </c>
      <c r="C74" s="4" t="s">
        <v>9</v>
      </c>
      <c r="D74" s="9" t="s">
        <v>458</v>
      </c>
      <c r="E74" s="11">
        <v>204422105</v>
      </c>
      <c r="F74" s="5" t="s">
        <v>459</v>
      </c>
      <c r="G74" s="6" t="s">
        <v>69</v>
      </c>
      <c r="H74" s="25" t="s">
        <v>179</v>
      </c>
      <c r="I74" s="7" t="s">
        <v>180</v>
      </c>
      <c r="J74" s="8">
        <v>45839</v>
      </c>
      <c r="K74" s="10">
        <v>46022</v>
      </c>
    </row>
    <row r="75" spans="1:11" ht="30" customHeight="1" x14ac:dyDescent="0.25">
      <c r="A75" s="18" t="s">
        <v>6</v>
      </c>
      <c r="B75" s="4" t="s">
        <v>7</v>
      </c>
      <c r="C75" s="4" t="s">
        <v>9</v>
      </c>
      <c r="D75" s="9" t="s">
        <v>460</v>
      </c>
      <c r="E75" s="11">
        <v>204425379</v>
      </c>
      <c r="F75" s="5" t="s">
        <v>461</v>
      </c>
      <c r="G75" s="6" t="s">
        <v>70</v>
      </c>
      <c r="H75" s="25" t="s">
        <v>730</v>
      </c>
      <c r="I75" s="7" t="s">
        <v>462</v>
      </c>
      <c r="J75" s="8">
        <v>45839</v>
      </c>
      <c r="K75" s="10">
        <v>46022</v>
      </c>
    </row>
    <row r="76" spans="1:11" ht="30" customHeight="1" x14ac:dyDescent="0.25">
      <c r="A76" s="18" t="s">
        <v>6</v>
      </c>
      <c r="B76" s="9" t="s">
        <v>101</v>
      </c>
      <c r="C76" s="4" t="s">
        <v>12</v>
      </c>
      <c r="D76" s="9" t="s">
        <v>464</v>
      </c>
      <c r="E76" s="11" t="s">
        <v>173</v>
      </c>
      <c r="F76" s="5" t="s">
        <v>465</v>
      </c>
      <c r="G76" s="6" t="s">
        <v>85</v>
      </c>
      <c r="H76" s="9" t="s">
        <v>463</v>
      </c>
      <c r="I76" s="7" t="s">
        <v>466</v>
      </c>
      <c r="J76" s="8">
        <v>45839</v>
      </c>
      <c r="K76" s="10">
        <v>46568</v>
      </c>
    </row>
    <row r="77" spans="1:11" ht="30" customHeight="1" x14ac:dyDescent="0.25">
      <c r="A77" s="18" t="s">
        <v>6</v>
      </c>
      <c r="B77" s="4" t="s">
        <v>7</v>
      </c>
      <c r="C77" s="4" t="s">
        <v>9</v>
      </c>
      <c r="D77" s="9" t="s">
        <v>467</v>
      </c>
      <c r="E77" s="5">
        <v>204550828</v>
      </c>
      <c r="F77" s="5" t="s">
        <v>468</v>
      </c>
      <c r="G77" s="6" t="s">
        <v>86</v>
      </c>
      <c r="H77" s="9" t="s">
        <v>469</v>
      </c>
      <c r="I77" s="7" t="s">
        <v>470</v>
      </c>
      <c r="J77" s="8">
        <v>45809</v>
      </c>
      <c r="K77" s="10">
        <v>47269</v>
      </c>
    </row>
    <row r="78" spans="1:11" ht="30" customHeight="1" x14ac:dyDescent="0.25">
      <c r="A78" s="18" t="s">
        <v>6</v>
      </c>
      <c r="B78" s="4" t="s">
        <v>7</v>
      </c>
      <c r="C78" s="4" t="s">
        <v>9</v>
      </c>
      <c r="D78" s="9" t="s">
        <v>471</v>
      </c>
      <c r="E78" s="5">
        <v>204555845</v>
      </c>
      <c r="F78" s="5" t="s">
        <v>472</v>
      </c>
      <c r="G78" s="6" t="s">
        <v>87</v>
      </c>
      <c r="H78" s="4" t="s">
        <v>225</v>
      </c>
      <c r="I78" s="7" t="s">
        <v>228</v>
      </c>
      <c r="J78" s="8">
        <v>45870</v>
      </c>
      <c r="K78" s="10">
        <v>47330</v>
      </c>
    </row>
    <row r="79" spans="1:11" ht="30" customHeight="1" x14ac:dyDescent="0.25">
      <c r="A79" s="18" t="s">
        <v>6</v>
      </c>
      <c r="B79" s="4" t="s">
        <v>7</v>
      </c>
      <c r="C79" s="4" t="s">
        <v>9</v>
      </c>
      <c r="D79" s="9" t="s">
        <v>474</v>
      </c>
      <c r="E79" s="5">
        <v>204618329</v>
      </c>
      <c r="F79" s="5" t="s">
        <v>473</v>
      </c>
      <c r="G79" s="6" t="s">
        <v>88</v>
      </c>
      <c r="H79" s="9" t="s">
        <v>447</v>
      </c>
      <c r="I79" s="7" t="s">
        <v>194</v>
      </c>
      <c r="J79" s="8">
        <v>45870</v>
      </c>
      <c r="K79" s="10">
        <v>46234</v>
      </c>
    </row>
    <row r="80" spans="1:11" ht="30" customHeight="1" x14ac:dyDescent="0.25">
      <c r="A80" s="18" t="s">
        <v>6</v>
      </c>
      <c r="B80" s="9" t="s">
        <v>174</v>
      </c>
      <c r="C80" s="4" t="s">
        <v>9</v>
      </c>
      <c r="D80" s="9" t="s">
        <v>475</v>
      </c>
      <c r="E80" s="5" t="s">
        <v>173</v>
      </c>
      <c r="F80" s="5" t="s">
        <v>476</v>
      </c>
      <c r="G80" s="6" t="s">
        <v>71</v>
      </c>
      <c r="H80" s="9" t="s">
        <v>477</v>
      </c>
      <c r="I80" s="7" t="s">
        <v>478</v>
      </c>
      <c r="J80" s="8">
        <v>45839</v>
      </c>
      <c r="K80" s="10">
        <v>45930</v>
      </c>
    </row>
    <row r="81" spans="1:11" ht="30" customHeight="1" x14ac:dyDescent="0.25">
      <c r="A81" s="18" t="s">
        <v>6</v>
      </c>
      <c r="B81" s="9" t="s">
        <v>198</v>
      </c>
      <c r="C81" s="4" t="s">
        <v>12</v>
      </c>
      <c r="D81" s="9" t="s">
        <v>479</v>
      </c>
      <c r="E81" s="5">
        <v>204763259</v>
      </c>
      <c r="F81" s="5" t="s">
        <v>481</v>
      </c>
      <c r="G81" s="6" t="s">
        <v>89</v>
      </c>
      <c r="H81" s="9" t="s">
        <v>480</v>
      </c>
      <c r="I81" s="7" t="s">
        <v>482</v>
      </c>
      <c r="J81" s="8">
        <v>45870</v>
      </c>
      <c r="K81" s="10">
        <v>45930</v>
      </c>
    </row>
    <row r="82" spans="1:11" ht="30" customHeight="1" x14ac:dyDescent="0.25">
      <c r="A82" s="18" t="s">
        <v>6</v>
      </c>
      <c r="B82" s="9" t="s">
        <v>101</v>
      </c>
      <c r="C82" s="4" t="s">
        <v>9</v>
      </c>
      <c r="D82" s="9" t="s">
        <v>484</v>
      </c>
      <c r="E82" s="5" t="s">
        <v>173</v>
      </c>
      <c r="F82" s="5" t="s">
        <v>485</v>
      </c>
      <c r="G82" s="6" t="s">
        <v>90</v>
      </c>
      <c r="H82" s="9" t="s">
        <v>483</v>
      </c>
      <c r="I82" s="7" t="s">
        <v>486</v>
      </c>
      <c r="J82" s="8">
        <v>45839</v>
      </c>
      <c r="K82" s="10">
        <v>46022</v>
      </c>
    </row>
    <row r="83" spans="1:11" ht="48" customHeight="1" x14ac:dyDescent="0.25">
      <c r="A83" s="18" t="s">
        <v>6</v>
      </c>
      <c r="B83" s="4" t="s">
        <v>7</v>
      </c>
      <c r="C83" s="4" t="s">
        <v>12</v>
      </c>
      <c r="D83" s="9" t="s">
        <v>488</v>
      </c>
      <c r="E83" s="5">
        <v>204845086</v>
      </c>
      <c r="F83" s="5" t="s">
        <v>487</v>
      </c>
      <c r="G83" s="6" t="s">
        <v>91</v>
      </c>
      <c r="H83" s="4" t="s">
        <v>177</v>
      </c>
      <c r="I83" s="7" t="s">
        <v>178</v>
      </c>
      <c r="J83" s="8">
        <v>45839</v>
      </c>
      <c r="K83" s="10">
        <v>46934</v>
      </c>
    </row>
    <row r="84" spans="1:11" ht="30" customHeight="1" x14ac:dyDescent="0.25">
      <c r="A84" s="18" t="s">
        <v>6</v>
      </c>
      <c r="B84" s="4" t="s">
        <v>7</v>
      </c>
      <c r="C84" s="4" t="s">
        <v>12</v>
      </c>
      <c r="D84" s="9" t="s">
        <v>492</v>
      </c>
      <c r="E84" s="5">
        <v>205263451</v>
      </c>
      <c r="F84" s="5" t="s">
        <v>489</v>
      </c>
      <c r="G84" s="6" t="s">
        <v>92</v>
      </c>
      <c r="H84" s="9" t="s">
        <v>490</v>
      </c>
      <c r="I84" s="7" t="s">
        <v>491</v>
      </c>
      <c r="J84" s="8">
        <v>45870</v>
      </c>
      <c r="K84" s="10">
        <v>45961</v>
      </c>
    </row>
    <row r="85" spans="1:11" ht="30" customHeight="1" x14ac:dyDescent="0.25">
      <c r="A85" s="18" t="s">
        <v>6</v>
      </c>
      <c r="B85" s="4" t="s">
        <v>7</v>
      </c>
      <c r="C85" s="4" t="s">
        <v>12</v>
      </c>
      <c r="D85" s="9" t="s">
        <v>493</v>
      </c>
      <c r="E85" s="5"/>
      <c r="F85" s="5" t="s">
        <v>688</v>
      </c>
      <c r="G85" s="6" t="s">
        <v>93</v>
      </c>
      <c r="H85" s="4" t="s">
        <v>689</v>
      </c>
      <c r="I85" s="7"/>
      <c r="J85" s="8">
        <v>45901</v>
      </c>
      <c r="K85" s="10">
        <v>45991</v>
      </c>
    </row>
    <row r="86" spans="1:11" ht="30" customHeight="1" x14ac:dyDescent="0.25">
      <c r="A86" s="18" t="s">
        <v>6</v>
      </c>
      <c r="B86" s="4" t="s">
        <v>7</v>
      </c>
      <c r="C86" s="4" t="s">
        <v>12</v>
      </c>
      <c r="D86" s="9" t="s">
        <v>495</v>
      </c>
      <c r="E86" s="5">
        <v>205226320</v>
      </c>
      <c r="F86" s="5" t="s">
        <v>496</v>
      </c>
      <c r="G86" s="6" t="s">
        <v>94</v>
      </c>
      <c r="H86" s="9" t="s">
        <v>494</v>
      </c>
      <c r="I86" s="7" t="s">
        <v>497</v>
      </c>
      <c r="J86" s="8">
        <v>45870</v>
      </c>
      <c r="K86" s="10">
        <v>47330</v>
      </c>
    </row>
    <row r="87" spans="1:11" ht="30" customHeight="1" x14ac:dyDescent="0.25">
      <c r="A87" s="18" t="s">
        <v>6</v>
      </c>
      <c r="B87" s="4" t="s">
        <v>7</v>
      </c>
      <c r="C87" s="4" t="s">
        <v>9</v>
      </c>
      <c r="D87" s="9" t="s">
        <v>501</v>
      </c>
      <c r="E87" s="5">
        <v>205223293</v>
      </c>
      <c r="F87" s="5" t="s">
        <v>498</v>
      </c>
      <c r="G87" s="6" t="s">
        <v>95</v>
      </c>
      <c r="H87" s="9" t="s">
        <v>500</v>
      </c>
      <c r="I87" s="7" t="s">
        <v>499</v>
      </c>
      <c r="J87" s="8">
        <v>45839</v>
      </c>
      <c r="K87" s="10">
        <v>47299</v>
      </c>
    </row>
    <row r="88" spans="1:11" ht="30" customHeight="1" x14ac:dyDescent="0.25">
      <c r="A88" s="18" t="s">
        <v>6</v>
      </c>
      <c r="B88" s="4" t="s">
        <v>7</v>
      </c>
      <c r="C88" s="4" t="s">
        <v>9</v>
      </c>
      <c r="D88" s="9" t="s">
        <v>502</v>
      </c>
      <c r="E88" s="5">
        <v>205266044</v>
      </c>
      <c r="F88" s="5" t="s">
        <v>503</v>
      </c>
      <c r="G88" s="6" t="s">
        <v>96</v>
      </c>
      <c r="H88" s="9" t="s">
        <v>504</v>
      </c>
      <c r="I88" s="7" t="s">
        <v>505</v>
      </c>
      <c r="J88" s="8">
        <v>45839</v>
      </c>
      <c r="K88" s="10">
        <v>46203</v>
      </c>
    </row>
    <row r="89" spans="1:11" ht="30" customHeight="1" x14ac:dyDescent="0.25">
      <c r="A89" s="18" t="s">
        <v>6</v>
      </c>
      <c r="B89" s="9" t="s">
        <v>101</v>
      </c>
      <c r="C89" s="4" t="s">
        <v>9</v>
      </c>
      <c r="D89" s="9" t="s">
        <v>507</v>
      </c>
      <c r="E89" s="5" t="s">
        <v>173</v>
      </c>
      <c r="F89" s="5" t="s">
        <v>506</v>
      </c>
      <c r="G89" s="6" t="s">
        <v>97</v>
      </c>
      <c r="H89" s="9" t="s">
        <v>508</v>
      </c>
      <c r="I89" s="7" t="s">
        <v>509</v>
      </c>
      <c r="J89" s="8">
        <v>45870</v>
      </c>
      <c r="K89" s="10">
        <v>45930</v>
      </c>
    </row>
    <row r="90" spans="1:11" ht="30" customHeight="1" x14ac:dyDescent="0.25">
      <c r="A90" s="18" t="s">
        <v>6</v>
      </c>
      <c r="B90" s="9" t="s">
        <v>101</v>
      </c>
      <c r="C90" s="4" t="s">
        <v>12</v>
      </c>
      <c r="D90" s="4" t="s">
        <v>511</v>
      </c>
      <c r="E90" s="5" t="s">
        <v>173</v>
      </c>
      <c r="F90" s="5" t="s">
        <v>510</v>
      </c>
      <c r="G90" s="6" t="s">
        <v>98</v>
      </c>
      <c r="H90" s="9" t="s">
        <v>329</v>
      </c>
      <c r="I90" s="7" t="s">
        <v>512</v>
      </c>
      <c r="J90" s="8">
        <v>45870</v>
      </c>
      <c r="K90" s="10">
        <v>45884</v>
      </c>
    </row>
    <row r="91" spans="1:11" ht="41.25" customHeight="1" x14ac:dyDescent="0.25">
      <c r="A91" s="18" t="s">
        <v>6</v>
      </c>
      <c r="B91" s="9" t="s">
        <v>101</v>
      </c>
      <c r="C91" s="4" t="s">
        <v>12</v>
      </c>
      <c r="D91" s="4" t="s">
        <v>517</v>
      </c>
      <c r="E91" s="5" t="s">
        <v>173</v>
      </c>
      <c r="F91" s="5" t="s">
        <v>518</v>
      </c>
      <c r="G91" s="6" t="s">
        <v>99</v>
      </c>
      <c r="H91" s="9" t="s">
        <v>195</v>
      </c>
      <c r="I91" s="7" t="s">
        <v>516</v>
      </c>
      <c r="J91" s="8">
        <v>45870</v>
      </c>
      <c r="K91" s="10">
        <v>46965</v>
      </c>
    </row>
    <row r="92" spans="1:11" ht="30" customHeight="1" x14ac:dyDescent="0.25">
      <c r="A92" s="18" t="s">
        <v>6</v>
      </c>
      <c r="B92" s="9" t="s">
        <v>101</v>
      </c>
      <c r="C92" s="4" t="s">
        <v>12</v>
      </c>
      <c r="D92" s="9" t="s">
        <v>521</v>
      </c>
      <c r="E92" s="5" t="s">
        <v>173</v>
      </c>
      <c r="F92" s="5" t="s">
        <v>519</v>
      </c>
      <c r="G92" s="6" t="s">
        <v>100</v>
      </c>
      <c r="H92" s="9" t="s">
        <v>520</v>
      </c>
      <c r="I92" s="7" t="s">
        <v>522</v>
      </c>
      <c r="J92" s="8">
        <v>45870</v>
      </c>
      <c r="K92" s="10">
        <v>45930</v>
      </c>
    </row>
    <row r="93" spans="1:11" ht="30" customHeight="1" x14ac:dyDescent="0.25">
      <c r="A93" s="18" t="s">
        <v>6</v>
      </c>
      <c r="B93" s="4" t="s">
        <v>7</v>
      </c>
      <c r="C93" s="4" t="s">
        <v>9</v>
      </c>
      <c r="D93" s="9" t="s">
        <v>525</v>
      </c>
      <c r="E93" s="5">
        <v>205611217</v>
      </c>
      <c r="F93" s="5" t="s">
        <v>526</v>
      </c>
      <c r="G93" s="6" t="s">
        <v>102</v>
      </c>
      <c r="H93" s="9" t="s">
        <v>523</v>
      </c>
      <c r="I93" s="7" t="s">
        <v>524</v>
      </c>
      <c r="J93" s="8">
        <v>45839</v>
      </c>
      <c r="K93" s="10">
        <v>46022</v>
      </c>
    </row>
    <row r="94" spans="1:11" ht="30" customHeight="1" x14ac:dyDescent="0.25">
      <c r="A94" s="18" t="s">
        <v>6</v>
      </c>
      <c r="B94" s="4" t="s">
        <v>7</v>
      </c>
      <c r="C94" s="4" t="s">
        <v>12</v>
      </c>
      <c r="D94" s="9" t="s">
        <v>529</v>
      </c>
      <c r="E94" s="5">
        <v>206216012</v>
      </c>
      <c r="F94" s="5" t="s">
        <v>530</v>
      </c>
      <c r="G94" s="6" t="s">
        <v>103</v>
      </c>
      <c r="H94" s="9" t="s">
        <v>527</v>
      </c>
      <c r="I94" s="7" t="s">
        <v>528</v>
      </c>
      <c r="J94" s="8">
        <v>45901</v>
      </c>
      <c r="K94" s="8">
        <v>46996</v>
      </c>
    </row>
    <row r="95" spans="1:11" ht="30" customHeight="1" x14ac:dyDescent="0.25">
      <c r="A95" s="18" t="s">
        <v>6</v>
      </c>
      <c r="B95" s="9" t="s">
        <v>101</v>
      </c>
      <c r="C95" s="4" t="s">
        <v>12</v>
      </c>
      <c r="D95" s="4" t="s">
        <v>531</v>
      </c>
      <c r="E95" s="5" t="s">
        <v>173</v>
      </c>
      <c r="F95" s="5" t="s">
        <v>532</v>
      </c>
      <c r="G95" s="6" t="s">
        <v>104</v>
      </c>
      <c r="H95" s="9" t="s">
        <v>184</v>
      </c>
      <c r="I95" s="7" t="s">
        <v>185</v>
      </c>
      <c r="J95" s="8">
        <v>45870</v>
      </c>
      <c r="K95" s="10">
        <v>45930</v>
      </c>
    </row>
    <row r="96" spans="1:11" ht="30" customHeight="1" x14ac:dyDescent="0.25">
      <c r="A96" s="18" t="s">
        <v>6</v>
      </c>
      <c r="B96" s="9" t="s">
        <v>174</v>
      </c>
      <c r="C96" s="4" t="s">
        <v>9</v>
      </c>
      <c r="D96" s="9" t="s">
        <v>535</v>
      </c>
      <c r="E96" s="5" t="s">
        <v>173</v>
      </c>
      <c r="F96" s="5" t="s">
        <v>533</v>
      </c>
      <c r="G96" s="6" t="s">
        <v>105</v>
      </c>
      <c r="H96" s="9" t="s">
        <v>534</v>
      </c>
      <c r="I96" s="7" t="s">
        <v>536</v>
      </c>
      <c r="J96" s="8">
        <v>45901</v>
      </c>
      <c r="K96" s="10">
        <v>45930</v>
      </c>
    </row>
    <row r="97" spans="1:11" ht="30" customHeight="1" x14ac:dyDescent="0.25">
      <c r="A97" s="18" t="s">
        <v>6</v>
      </c>
      <c r="B97" s="9" t="s">
        <v>101</v>
      </c>
      <c r="C97" s="4" t="s">
        <v>9</v>
      </c>
      <c r="D97" s="4" t="s">
        <v>538</v>
      </c>
      <c r="E97" s="5" t="s">
        <v>173</v>
      </c>
      <c r="F97" s="5" t="s">
        <v>537</v>
      </c>
      <c r="G97" s="6" t="s">
        <v>106</v>
      </c>
      <c r="H97" s="4" t="s">
        <v>539</v>
      </c>
      <c r="I97" s="7" t="s">
        <v>540</v>
      </c>
      <c r="J97" s="8">
        <v>45901</v>
      </c>
      <c r="K97" s="8">
        <v>46265</v>
      </c>
    </row>
    <row r="98" spans="1:11" ht="30" customHeight="1" x14ac:dyDescent="0.25">
      <c r="A98" s="18" t="s">
        <v>6</v>
      </c>
      <c r="B98" s="4" t="s">
        <v>7</v>
      </c>
      <c r="C98" s="4" t="s">
        <v>9</v>
      </c>
      <c r="D98" s="9" t="s">
        <v>541</v>
      </c>
      <c r="E98" s="5">
        <v>206576458</v>
      </c>
      <c r="F98" s="5" t="s">
        <v>542</v>
      </c>
      <c r="G98" s="6" t="s">
        <v>107</v>
      </c>
      <c r="H98" s="4" t="s">
        <v>254</v>
      </c>
      <c r="I98" s="7" t="s">
        <v>257</v>
      </c>
      <c r="J98" s="8">
        <v>45901</v>
      </c>
      <c r="K98" s="10">
        <v>45992</v>
      </c>
    </row>
    <row r="99" spans="1:11" ht="30" customHeight="1" x14ac:dyDescent="0.25">
      <c r="A99" s="18" t="s">
        <v>6</v>
      </c>
      <c r="B99" s="9" t="s">
        <v>101</v>
      </c>
      <c r="C99" s="4" t="s">
        <v>9</v>
      </c>
      <c r="D99" s="4" t="s">
        <v>543</v>
      </c>
      <c r="E99" s="5" t="s">
        <v>173</v>
      </c>
      <c r="F99" s="5" t="s">
        <v>544</v>
      </c>
      <c r="G99" s="6" t="s">
        <v>108</v>
      </c>
      <c r="H99" s="4" t="s">
        <v>545</v>
      </c>
      <c r="I99" s="7" t="s">
        <v>546</v>
      </c>
      <c r="J99" s="8">
        <v>45901</v>
      </c>
      <c r="K99" s="10">
        <v>47361</v>
      </c>
    </row>
    <row r="100" spans="1:11" ht="30" customHeight="1" x14ac:dyDescent="0.25">
      <c r="A100" s="18" t="s">
        <v>6</v>
      </c>
      <c r="B100" s="4" t="s">
        <v>7</v>
      </c>
      <c r="C100" s="4" t="s">
        <v>12</v>
      </c>
      <c r="D100" s="4" t="s">
        <v>547</v>
      </c>
      <c r="E100" s="5">
        <v>207030997</v>
      </c>
      <c r="F100" s="5" t="s">
        <v>548</v>
      </c>
      <c r="G100" s="6" t="s">
        <v>109</v>
      </c>
      <c r="H100" s="9" t="s">
        <v>549</v>
      </c>
      <c r="I100" s="7" t="s">
        <v>550</v>
      </c>
      <c r="J100" s="8">
        <v>45931</v>
      </c>
      <c r="K100" s="8">
        <v>46022</v>
      </c>
    </row>
    <row r="101" spans="1:11" ht="30" customHeight="1" x14ac:dyDescent="0.25">
      <c r="A101" s="18" t="s">
        <v>6</v>
      </c>
      <c r="B101" s="4" t="s">
        <v>7</v>
      </c>
      <c r="C101" s="4" t="s">
        <v>12</v>
      </c>
      <c r="D101" s="4" t="s">
        <v>551</v>
      </c>
      <c r="E101" s="5">
        <v>207366484</v>
      </c>
      <c r="F101" s="5" t="s">
        <v>552</v>
      </c>
      <c r="G101" s="6" t="s">
        <v>110</v>
      </c>
      <c r="H101" s="4" t="s">
        <v>553</v>
      </c>
      <c r="I101" s="7" t="s">
        <v>554</v>
      </c>
      <c r="J101" s="8">
        <v>45901</v>
      </c>
      <c r="K101" s="10">
        <v>46203</v>
      </c>
    </row>
    <row r="102" spans="1:11" ht="30" customHeight="1" x14ac:dyDescent="0.25">
      <c r="A102" s="18" t="s">
        <v>6</v>
      </c>
      <c r="B102" s="9" t="s">
        <v>101</v>
      </c>
      <c r="C102" s="4" t="s">
        <v>12</v>
      </c>
      <c r="D102" s="4" t="s">
        <v>555</v>
      </c>
      <c r="E102" s="5" t="s">
        <v>173</v>
      </c>
      <c r="F102" s="5" t="s">
        <v>556</v>
      </c>
      <c r="G102" s="6" t="s">
        <v>111</v>
      </c>
      <c r="H102" s="4" t="s">
        <v>557</v>
      </c>
      <c r="I102" s="7" t="s">
        <v>558</v>
      </c>
      <c r="J102" s="8">
        <v>45901</v>
      </c>
      <c r="K102" s="10">
        <v>45945</v>
      </c>
    </row>
    <row r="103" spans="1:11" ht="30" customHeight="1" x14ac:dyDescent="0.25">
      <c r="A103" s="18" t="s">
        <v>6</v>
      </c>
      <c r="B103" s="4" t="s">
        <v>7</v>
      </c>
      <c r="C103" s="4" t="s">
        <v>9</v>
      </c>
      <c r="D103" s="4" t="s">
        <v>559</v>
      </c>
      <c r="E103" s="5">
        <v>207189103</v>
      </c>
      <c r="F103" s="5" t="s">
        <v>560</v>
      </c>
      <c r="G103" s="6" t="s">
        <v>112</v>
      </c>
      <c r="H103" s="4" t="s">
        <v>561</v>
      </c>
      <c r="I103" s="7" t="s">
        <v>562</v>
      </c>
      <c r="J103" s="8">
        <v>45901</v>
      </c>
      <c r="K103" s="10">
        <v>46934</v>
      </c>
    </row>
    <row r="104" spans="1:11" ht="30" customHeight="1" x14ac:dyDescent="0.25">
      <c r="A104" s="18" t="s">
        <v>6</v>
      </c>
      <c r="B104" s="4" t="s">
        <v>7</v>
      </c>
      <c r="C104" s="4" t="s">
        <v>12</v>
      </c>
      <c r="D104" s="4" t="s">
        <v>563</v>
      </c>
      <c r="E104" s="5">
        <v>207170729</v>
      </c>
      <c r="F104" s="5" t="s">
        <v>564</v>
      </c>
      <c r="G104" s="6" t="s">
        <v>113</v>
      </c>
      <c r="H104" s="4" t="s">
        <v>565</v>
      </c>
      <c r="I104" s="7" t="s">
        <v>566</v>
      </c>
      <c r="J104" s="8">
        <v>45901</v>
      </c>
      <c r="K104" s="10">
        <v>46630</v>
      </c>
    </row>
    <row r="105" spans="1:11" ht="30" customHeight="1" x14ac:dyDescent="0.25">
      <c r="A105" s="18" t="s">
        <v>6</v>
      </c>
      <c r="B105" s="9" t="s">
        <v>101</v>
      </c>
      <c r="C105" s="4" t="s">
        <v>9</v>
      </c>
      <c r="D105" s="4" t="s">
        <v>567</v>
      </c>
      <c r="E105" s="5" t="s">
        <v>173</v>
      </c>
      <c r="F105" s="5" t="s">
        <v>568</v>
      </c>
      <c r="G105" s="6" t="s">
        <v>114</v>
      </c>
      <c r="H105" s="4" t="s">
        <v>389</v>
      </c>
      <c r="I105" s="7" t="s">
        <v>390</v>
      </c>
      <c r="J105" s="8">
        <v>45924</v>
      </c>
      <c r="K105" s="10">
        <v>45952</v>
      </c>
    </row>
    <row r="106" spans="1:11" ht="30" customHeight="1" x14ac:dyDescent="0.25">
      <c r="A106" s="18" t="s">
        <v>6</v>
      </c>
      <c r="B106" s="4" t="s">
        <v>7</v>
      </c>
      <c r="C106" s="4" t="s">
        <v>9</v>
      </c>
      <c r="D106" s="4" t="s">
        <v>569</v>
      </c>
      <c r="E106" s="5">
        <v>207126368</v>
      </c>
      <c r="F106" s="5" t="s">
        <v>570</v>
      </c>
      <c r="G106" s="6" t="s">
        <v>115</v>
      </c>
      <c r="H106" s="4" t="s">
        <v>571</v>
      </c>
      <c r="I106" s="7" t="s">
        <v>176</v>
      </c>
      <c r="J106" s="8">
        <v>45901</v>
      </c>
      <c r="K106" s="10">
        <v>46387</v>
      </c>
    </row>
    <row r="107" spans="1:11" ht="30" customHeight="1" x14ac:dyDescent="0.25">
      <c r="A107" s="18" t="s">
        <v>6</v>
      </c>
      <c r="B107" s="4" t="s">
        <v>7</v>
      </c>
      <c r="C107" s="4" t="s">
        <v>9</v>
      </c>
      <c r="D107" s="4" t="s">
        <v>572</v>
      </c>
      <c r="E107" s="5">
        <v>207230536</v>
      </c>
      <c r="F107" s="5" t="s">
        <v>573</v>
      </c>
      <c r="G107" s="6" t="s">
        <v>116</v>
      </c>
      <c r="H107" s="4" t="s">
        <v>574</v>
      </c>
      <c r="I107" s="7" t="s">
        <v>575</v>
      </c>
      <c r="J107" s="8">
        <v>45936</v>
      </c>
      <c r="K107" s="10">
        <v>46752</v>
      </c>
    </row>
    <row r="108" spans="1:11" ht="30" customHeight="1" x14ac:dyDescent="0.25">
      <c r="A108" s="18" t="s">
        <v>6</v>
      </c>
      <c r="B108" s="4" t="s">
        <v>7</v>
      </c>
      <c r="C108" s="4" t="s">
        <v>9</v>
      </c>
      <c r="D108" s="4" t="s">
        <v>576</v>
      </c>
      <c r="E108" s="5">
        <v>207305106</v>
      </c>
      <c r="F108" s="5" t="s">
        <v>577</v>
      </c>
      <c r="G108" s="6" t="s">
        <v>155</v>
      </c>
      <c r="H108" s="4" t="s">
        <v>578</v>
      </c>
      <c r="I108" s="7" t="s">
        <v>220</v>
      </c>
      <c r="J108" s="8">
        <v>45901</v>
      </c>
      <c r="K108" s="10">
        <v>46081</v>
      </c>
    </row>
    <row r="109" spans="1:11" ht="30" customHeight="1" x14ac:dyDescent="0.25">
      <c r="A109" s="18" t="s">
        <v>6</v>
      </c>
      <c r="B109" s="9" t="s">
        <v>101</v>
      </c>
      <c r="C109" s="4" t="s">
        <v>9</v>
      </c>
      <c r="D109" s="4" t="s">
        <v>579</v>
      </c>
      <c r="E109" s="5" t="s">
        <v>173</v>
      </c>
      <c r="F109" s="5" t="s">
        <v>580</v>
      </c>
      <c r="G109" s="6" t="s">
        <v>117</v>
      </c>
      <c r="H109" s="4" t="s">
        <v>581</v>
      </c>
      <c r="I109" s="7" t="s">
        <v>582</v>
      </c>
      <c r="J109" s="8">
        <v>45901</v>
      </c>
      <c r="K109" s="10">
        <v>46387</v>
      </c>
    </row>
    <row r="110" spans="1:11" ht="30" customHeight="1" x14ac:dyDescent="0.25">
      <c r="A110" s="18" t="s">
        <v>6</v>
      </c>
      <c r="B110" s="4" t="s">
        <v>7</v>
      </c>
      <c r="C110" s="4" t="s">
        <v>9</v>
      </c>
      <c r="D110" s="4" t="s">
        <v>585</v>
      </c>
      <c r="E110" s="5">
        <v>207393154</v>
      </c>
      <c r="F110" s="5" t="s">
        <v>584</v>
      </c>
      <c r="G110" s="6" t="s">
        <v>118</v>
      </c>
      <c r="H110" s="4" t="s">
        <v>583</v>
      </c>
      <c r="I110" s="7" t="s">
        <v>586</v>
      </c>
      <c r="J110" s="8">
        <v>45901</v>
      </c>
      <c r="K110" s="10">
        <v>46630</v>
      </c>
    </row>
    <row r="111" spans="1:11" ht="30" customHeight="1" x14ac:dyDescent="0.25">
      <c r="A111" s="18" t="s">
        <v>6</v>
      </c>
      <c r="B111" s="9" t="s">
        <v>101</v>
      </c>
      <c r="C111" s="4" t="s">
        <v>12</v>
      </c>
      <c r="D111" s="4" t="s">
        <v>587</v>
      </c>
      <c r="E111" s="5" t="s">
        <v>173</v>
      </c>
      <c r="F111" s="5" t="s">
        <v>588</v>
      </c>
      <c r="G111" s="6" t="s">
        <v>119</v>
      </c>
      <c r="H111" s="9" t="s">
        <v>589</v>
      </c>
      <c r="I111" s="7" t="s">
        <v>590</v>
      </c>
      <c r="J111" s="8">
        <v>45901</v>
      </c>
      <c r="K111" s="10">
        <v>47361</v>
      </c>
    </row>
    <row r="112" spans="1:11" ht="30" customHeight="1" x14ac:dyDescent="0.25">
      <c r="A112" s="18" t="s">
        <v>6</v>
      </c>
      <c r="B112" s="9" t="s">
        <v>101</v>
      </c>
      <c r="C112" s="4" t="s">
        <v>9</v>
      </c>
      <c r="D112" s="4" t="s">
        <v>591</v>
      </c>
      <c r="E112" s="5" t="s">
        <v>173</v>
      </c>
      <c r="F112" s="5" t="s">
        <v>592</v>
      </c>
      <c r="G112" s="6" t="s">
        <v>120</v>
      </c>
      <c r="H112" s="4" t="s">
        <v>367</v>
      </c>
      <c r="I112" s="7" t="s">
        <v>368</v>
      </c>
      <c r="J112" s="8">
        <v>45926</v>
      </c>
      <c r="K112" s="10">
        <v>45961</v>
      </c>
    </row>
    <row r="113" spans="1:11" ht="30" customHeight="1" x14ac:dyDescent="0.25">
      <c r="A113" s="18" t="s">
        <v>6</v>
      </c>
      <c r="B113" s="4" t="s">
        <v>7</v>
      </c>
      <c r="C113" s="4" t="s">
        <v>12</v>
      </c>
      <c r="D113" s="4" t="s">
        <v>593</v>
      </c>
      <c r="E113" s="5">
        <v>207818986</v>
      </c>
      <c r="F113" s="5" t="s">
        <v>594</v>
      </c>
      <c r="G113" s="6" t="s">
        <v>121</v>
      </c>
      <c r="H113" s="4" t="s">
        <v>595</v>
      </c>
      <c r="I113" s="7" t="s">
        <v>596</v>
      </c>
      <c r="J113" s="8">
        <v>45931</v>
      </c>
      <c r="K113" s="10">
        <v>46022</v>
      </c>
    </row>
    <row r="114" spans="1:11" ht="30" customHeight="1" x14ac:dyDescent="0.25">
      <c r="A114" s="18" t="s">
        <v>6</v>
      </c>
      <c r="B114" s="9" t="s">
        <v>101</v>
      </c>
      <c r="C114" s="4" t="s">
        <v>9</v>
      </c>
      <c r="D114" s="4" t="s">
        <v>597</v>
      </c>
      <c r="E114" s="5" t="s">
        <v>173</v>
      </c>
      <c r="F114" s="5" t="s">
        <v>598</v>
      </c>
      <c r="G114" s="6" t="s">
        <v>122</v>
      </c>
      <c r="H114" s="9" t="s">
        <v>599</v>
      </c>
      <c r="I114" s="7" t="s">
        <v>600</v>
      </c>
      <c r="J114" s="8">
        <v>45931</v>
      </c>
      <c r="K114" s="10">
        <v>45945</v>
      </c>
    </row>
    <row r="115" spans="1:11" ht="30" customHeight="1" x14ac:dyDescent="0.25">
      <c r="A115" s="18" t="s">
        <v>6</v>
      </c>
      <c r="B115" s="4" t="s">
        <v>7</v>
      </c>
      <c r="C115" s="4" t="s">
        <v>12</v>
      </c>
      <c r="D115" s="4" t="s">
        <v>601</v>
      </c>
      <c r="E115" s="5">
        <v>208081019</v>
      </c>
      <c r="F115" s="5" t="s">
        <v>602</v>
      </c>
      <c r="G115" s="6" t="s">
        <v>123</v>
      </c>
      <c r="H115" s="4" t="s">
        <v>603</v>
      </c>
      <c r="I115" s="7" t="s">
        <v>604</v>
      </c>
      <c r="J115" s="8">
        <v>45945</v>
      </c>
      <c r="K115" s="10">
        <v>46037</v>
      </c>
    </row>
    <row r="116" spans="1:11" ht="30" customHeight="1" x14ac:dyDescent="0.25">
      <c r="A116" s="18" t="s">
        <v>6</v>
      </c>
      <c r="B116" s="9" t="s">
        <v>101</v>
      </c>
      <c r="C116" s="4" t="s">
        <v>9</v>
      </c>
      <c r="D116" s="4" t="s">
        <v>605</v>
      </c>
      <c r="E116" s="5" t="s">
        <v>173</v>
      </c>
      <c r="F116" s="5" t="s">
        <v>606</v>
      </c>
      <c r="G116" s="6" t="s">
        <v>124</v>
      </c>
      <c r="H116" s="4" t="s">
        <v>607</v>
      </c>
      <c r="I116" s="7" t="s">
        <v>608</v>
      </c>
      <c r="J116" s="8">
        <v>45961</v>
      </c>
      <c r="K116" s="10">
        <v>45982</v>
      </c>
    </row>
    <row r="117" spans="1:11" ht="30" customHeight="1" x14ac:dyDescent="0.25">
      <c r="A117" s="18" t="s">
        <v>6</v>
      </c>
      <c r="B117" s="9" t="s">
        <v>101</v>
      </c>
      <c r="C117" s="4" t="s">
        <v>9</v>
      </c>
      <c r="D117" s="4" t="s">
        <v>609</v>
      </c>
      <c r="E117" s="5" t="s">
        <v>173</v>
      </c>
      <c r="F117" s="5" t="s">
        <v>610</v>
      </c>
      <c r="G117" s="6" t="s">
        <v>125</v>
      </c>
      <c r="H117" s="9" t="s">
        <v>611</v>
      </c>
      <c r="I117" s="7" t="s">
        <v>612</v>
      </c>
      <c r="J117" s="8">
        <v>45931</v>
      </c>
      <c r="K117" s="10">
        <v>46295</v>
      </c>
    </row>
    <row r="118" spans="1:11" ht="30" customHeight="1" x14ac:dyDescent="0.25">
      <c r="A118" s="18" t="s">
        <v>6</v>
      </c>
      <c r="B118" s="4" t="s">
        <v>7</v>
      </c>
      <c r="C118" s="4" t="s">
        <v>12</v>
      </c>
      <c r="D118" s="4" t="s">
        <v>613</v>
      </c>
      <c r="E118" s="5">
        <v>208871215</v>
      </c>
      <c r="F118" s="5" t="s">
        <v>614</v>
      </c>
      <c r="G118" s="6" t="s">
        <v>126</v>
      </c>
      <c r="H118" s="4" t="s">
        <v>615</v>
      </c>
      <c r="I118" s="7" t="s">
        <v>616</v>
      </c>
      <c r="J118" s="8">
        <v>45962</v>
      </c>
      <c r="K118" s="10">
        <v>46053</v>
      </c>
    </row>
    <row r="119" spans="1:11" ht="30" customHeight="1" x14ac:dyDescent="0.25">
      <c r="A119" s="18" t="s">
        <v>6</v>
      </c>
      <c r="B119" s="4" t="s">
        <v>7</v>
      </c>
      <c r="C119" s="4" t="s">
        <v>12</v>
      </c>
      <c r="D119" s="4" t="s">
        <v>617</v>
      </c>
      <c r="E119" s="5">
        <v>208473430</v>
      </c>
      <c r="F119" s="5" t="s">
        <v>618</v>
      </c>
      <c r="G119" s="6" t="s">
        <v>127</v>
      </c>
      <c r="H119" s="4" t="s">
        <v>619</v>
      </c>
      <c r="I119" s="7" t="s">
        <v>620</v>
      </c>
      <c r="J119" s="8">
        <v>45962</v>
      </c>
      <c r="K119" s="10">
        <v>47787</v>
      </c>
    </row>
    <row r="120" spans="1:11" ht="30" customHeight="1" x14ac:dyDescent="0.25">
      <c r="A120" s="18" t="s">
        <v>6</v>
      </c>
      <c r="B120" s="4" t="s">
        <v>7</v>
      </c>
      <c r="C120" s="4"/>
      <c r="D120" s="4" t="s">
        <v>687</v>
      </c>
      <c r="E120" s="5"/>
      <c r="F120" s="56" t="s">
        <v>706</v>
      </c>
      <c r="G120" s="57" t="s">
        <v>128</v>
      </c>
      <c r="H120" s="4" t="s">
        <v>686</v>
      </c>
      <c r="I120" s="7"/>
      <c r="J120" s="4"/>
      <c r="K120" s="20"/>
    </row>
    <row r="121" spans="1:11" ht="30" customHeight="1" x14ac:dyDescent="0.25">
      <c r="A121" s="18" t="s">
        <v>6</v>
      </c>
      <c r="B121" s="4" t="s">
        <v>7</v>
      </c>
      <c r="C121" s="4" t="s">
        <v>9</v>
      </c>
      <c r="D121" s="4" t="s">
        <v>621</v>
      </c>
      <c r="E121" s="5">
        <v>209303294</v>
      </c>
      <c r="F121" s="5" t="s">
        <v>622</v>
      </c>
      <c r="G121" s="6" t="s">
        <v>129</v>
      </c>
      <c r="H121" s="4" t="s">
        <v>186</v>
      </c>
      <c r="I121" s="7" t="s">
        <v>187</v>
      </c>
      <c r="J121" s="8">
        <v>45962</v>
      </c>
      <c r="K121" s="10">
        <v>46752</v>
      </c>
    </row>
    <row r="122" spans="1:11" ht="30" customHeight="1" x14ac:dyDescent="0.25">
      <c r="A122" s="18" t="s">
        <v>6</v>
      </c>
      <c r="B122" s="4" t="s">
        <v>7</v>
      </c>
      <c r="C122" s="4" t="s">
        <v>9</v>
      </c>
      <c r="D122" s="4" t="s">
        <v>623</v>
      </c>
      <c r="E122" s="5">
        <v>209070057</v>
      </c>
      <c r="F122" s="5" t="s">
        <v>624</v>
      </c>
      <c r="G122" s="6" t="s">
        <v>130</v>
      </c>
      <c r="H122" s="9" t="s">
        <v>625</v>
      </c>
      <c r="I122" s="7" t="s">
        <v>626</v>
      </c>
      <c r="J122" s="8">
        <v>45931</v>
      </c>
      <c r="K122" s="10">
        <v>47026</v>
      </c>
    </row>
    <row r="123" spans="1:11" ht="30" customHeight="1" x14ac:dyDescent="0.25">
      <c r="A123" s="18" t="s">
        <v>6</v>
      </c>
      <c r="B123" s="4" t="s">
        <v>7</v>
      </c>
      <c r="C123" s="4" t="s">
        <v>12</v>
      </c>
      <c r="D123" s="4" t="s">
        <v>627</v>
      </c>
      <c r="E123" s="5">
        <v>208814078</v>
      </c>
      <c r="F123" s="5" t="s">
        <v>628</v>
      </c>
      <c r="G123" s="6" t="s">
        <v>131</v>
      </c>
      <c r="H123" s="9" t="s">
        <v>629</v>
      </c>
      <c r="I123" s="7" t="s">
        <v>630</v>
      </c>
      <c r="J123" s="8">
        <v>45931</v>
      </c>
      <c r="K123" s="10">
        <v>46752</v>
      </c>
    </row>
    <row r="124" spans="1:11" ht="30" customHeight="1" x14ac:dyDescent="0.25">
      <c r="A124" s="18" t="s">
        <v>6</v>
      </c>
      <c r="B124" s="4" t="s">
        <v>7</v>
      </c>
      <c r="C124" s="4" t="s">
        <v>9</v>
      </c>
      <c r="D124" s="4" t="s">
        <v>631</v>
      </c>
      <c r="E124" s="5">
        <v>208869339</v>
      </c>
      <c r="F124" s="5" t="s">
        <v>632</v>
      </c>
      <c r="G124" s="6" t="s">
        <v>132</v>
      </c>
      <c r="H124" s="4" t="s">
        <v>633</v>
      </c>
      <c r="I124" s="7" t="s">
        <v>634</v>
      </c>
      <c r="J124" s="8">
        <v>45962</v>
      </c>
      <c r="K124" s="10">
        <v>46053</v>
      </c>
    </row>
    <row r="125" spans="1:11" ht="30" customHeight="1" x14ac:dyDescent="0.25">
      <c r="A125" s="18" t="s">
        <v>6</v>
      </c>
      <c r="B125" s="4" t="s">
        <v>7</v>
      </c>
      <c r="C125" s="4" t="s">
        <v>9</v>
      </c>
      <c r="D125" s="4" t="s">
        <v>635</v>
      </c>
      <c r="E125" s="5">
        <v>208881344</v>
      </c>
      <c r="F125" s="5" t="s">
        <v>636</v>
      </c>
      <c r="G125" s="6" t="s">
        <v>133</v>
      </c>
      <c r="H125" s="9" t="s">
        <v>235</v>
      </c>
      <c r="I125" s="7" t="s">
        <v>238</v>
      </c>
      <c r="J125" s="8">
        <v>45931</v>
      </c>
      <c r="K125" s="10">
        <v>46081</v>
      </c>
    </row>
    <row r="126" spans="1:11" ht="30" customHeight="1" x14ac:dyDescent="0.25">
      <c r="A126" s="18" t="s">
        <v>6</v>
      </c>
      <c r="B126" s="4" t="s">
        <v>7</v>
      </c>
      <c r="C126" s="4" t="s">
        <v>9</v>
      </c>
      <c r="D126" s="4" t="s">
        <v>637</v>
      </c>
      <c r="E126" s="5">
        <v>209098731</v>
      </c>
      <c r="F126" s="5" t="s">
        <v>638</v>
      </c>
      <c r="G126" s="6" t="s">
        <v>134</v>
      </c>
      <c r="H126" s="9" t="s">
        <v>639</v>
      </c>
      <c r="I126" s="7" t="s">
        <v>640</v>
      </c>
      <c r="J126" s="8">
        <v>45931</v>
      </c>
      <c r="K126" s="10">
        <v>46203</v>
      </c>
    </row>
    <row r="127" spans="1:11" ht="30" customHeight="1" x14ac:dyDescent="0.25">
      <c r="A127" s="18" t="s">
        <v>6</v>
      </c>
      <c r="B127" s="4" t="s">
        <v>7</v>
      </c>
      <c r="C127" s="4" t="s">
        <v>9</v>
      </c>
      <c r="D127" s="4" t="s">
        <v>642</v>
      </c>
      <c r="E127" s="5">
        <v>209866411</v>
      </c>
      <c r="F127" s="5" t="s">
        <v>643</v>
      </c>
      <c r="G127" s="6" t="s">
        <v>135</v>
      </c>
      <c r="H127" s="4" t="s">
        <v>641</v>
      </c>
      <c r="I127" s="7" t="s">
        <v>644</v>
      </c>
      <c r="J127" s="8">
        <v>46004</v>
      </c>
      <c r="K127" s="10">
        <v>46004</v>
      </c>
    </row>
    <row r="128" spans="1:11" ht="30" customHeight="1" x14ac:dyDescent="0.25">
      <c r="A128" s="18" t="s">
        <v>6</v>
      </c>
      <c r="B128" s="4" t="s">
        <v>7</v>
      </c>
      <c r="C128" s="4" t="s">
        <v>9</v>
      </c>
      <c r="D128" s="4" t="s">
        <v>645</v>
      </c>
      <c r="E128" s="5">
        <v>209867999</v>
      </c>
      <c r="F128" s="5" t="s">
        <v>646</v>
      </c>
      <c r="G128" s="6" t="s">
        <v>136</v>
      </c>
      <c r="H128" s="4" t="s">
        <v>647</v>
      </c>
      <c r="I128" s="7" t="s">
        <v>648</v>
      </c>
      <c r="J128" s="8">
        <v>46004</v>
      </c>
      <c r="K128" s="10">
        <v>46004</v>
      </c>
    </row>
    <row r="129" spans="1:11" ht="30" customHeight="1" x14ac:dyDescent="0.25">
      <c r="A129" s="18" t="s">
        <v>6</v>
      </c>
      <c r="B129" s="4" t="s">
        <v>7</v>
      </c>
      <c r="C129" s="4" t="s">
        <v>9</v>
      </c>
      <c r="D129" s="4" t="s">
        <v>649</v>
      </c>
      <c r="E129" s="5">
        <v>209100229</v>
      </c>
      <c r="F129" s="5" t="s">
        <v>650</v>
      </c>
      <c r="G129" s="6" t="s">
        <v>137</v>
      </c>
      <c r="H129" s="4" t="s">
        <v>267</v>
      </c>
      <c r="I129" s="7" t="s">
        <v>266</v>
      </c>
      <c r="J129" s="8">
        <v>45962</v>
      </c>
      <c r="K129" s="10">
        <v>46326</v>
      </c>
    </row>
    <row r="130" spans="1:11" ht="30" customHeight="1" x14ac:dyDescent="0.25">
      <c r="A130" s="18" t="s">
        <v>6</v>
      </c>
      <c r="B130" s="4" t="s">
        <v>7</v>
      </c>
      <c r="C130" s="4" t="s">
        <v>12</v>
      </c>
      <c r="D130" s="4" t="s">
        <v>651</v>
      </c>
      <c r="E130" s="5">
        <v>209182184</v>
      </c>
      <c r="F130" s="5" t="s">
        <v>652</v>
      </c>
      <c r="G130" s="6" t="s">
        <v>138</v>
      </c>
      <c r="H130" s="4" t="s">
        <v>653</v>
      </c>
      <c r="I130" s="7" t="s">
        <v>654</v>
      </c>
      <c r="J130" s="8">
        <v>45931</v>
      </c>
      <c r="K130" s="10">
        <v>46022</v>
      </c>
    </row>
    <row r="131" spans="1:11" ht="30" customHeight="1" x14ac:dyDescent="0.25">
      <c r="A131" s="18" t="s">
        <v>6</v>
      </c>
      <c r="B131" s="4" t="s">
        <v>7</v>
      </c>
      <c r="C131" s="4" t="s">
        <v>9</v>
      </c>
      <c r="D131" s="4" t="s">
        <v>655</v>
      </c>
      <c r="E131" s="5">
        <v>209305952</v>
      </c>
      <c r="F131" s="5" t="s">
        <v>690</v>
      </c>
      <c r="G131" s="6" t="s">
        <v>139</v>
      </c>
      <c r="H131" s="4" t="s">
        <v>186</v>
      </c>
      <c r="I131" s="7" t="s">
        <v>187</v>
      </c>
      <c r="J131" s="8">
        <v>45962</v>
      </c>
      <c r="K131" s="10">
        <v>47118</v>
      </c>
    </row>
    <row r="132" spans="1:11" ht="30" customHeight="1" x14ac:dyDescent="0.25">
      <c r="A132" s="18" t="s">
        <v>6</v>
      </c>
      <c r="B132" s="4" t="s">
        <v>7</v>
      </c>
      <c r="C132" s="4" t="s">
        <v>9</v>
      </c>
      <c r="D132" s="4" t="s">
        <v>657</v>
      </c>
      <c r="E132" s="5">
        <v>209447165</v>
      </c>
      <c r="F132" s="5" t="s">
        <v>659</v>
      </c>
      <c r="G132" s="6" t="s">
        <v>140</v>
      </c>
      <c r="H132" s="9" t="s">
        <v>656</v>
      </c>
      <c r="I132" s="7" t="s">
        <v>658</v>
      </c>
      <c r="J132" s="8">
        <v>45962</v>
      </c>
      <c r="K132" s="10">
        <v>47057</v>
      </c>
    </row>
    <row r="133" spans="1:11" ht="30" customHeight="1" x14ac:dyDescent="0.25">
      <c r="A133" s="18" t="s">
        <v>6</v>
      </c>
      <c r="B133" s="4" t="s">
        <v>7</v>
      </c>
      <c r="C133" s="4" t="s">
        <v>9</v>
      </c>
      <c r="D133" s="4" t="s">
        <v>662</v>
      </c>
      <c r="E133" s="5">
        <v>209449287</v>
      </c>
      <c r="F133" s="5" t="s">
        <v>663</v>
      </c>
      <c r="G133" s="6" t="s">
        <v>141</v>
      </c>
      <c r="H133" s="9" t="s">
        <v>660</v>
      </c>
      <c r="I133" s="7" t="s">
        <v>661</v>
      </c>
      <c r="J133" s="8">
        <v>45962</v>
      </c>
      <c r="K133" s="10">
        <v>46691</v>
      </c>
    </row>
    <row r="134" spans="1:11" ht="30" customHeight="1" x14ac:dyDescent="0.25">
      <c r="A134" s="18" t="s">
        <v>6</v>
      </c>
      <c r="B134" s="4" t="s">
        <v>7</v>
      </c>
      <c r="C134" s="4" t="s">
        <v>12</v>
      </c>
      <c r="D134" s="4" t="s">
        <v>665</v>
      </c>
      <c r="E134" s="5">
        <v>209473117</v>
      </c>
      <c r="F134" s="5" t="s">
        <v>667</v>
      </c>
      <c r="G134" s="6" t="s">
        <v>142</v>
      </c>
      <c r="H134" s="9" t="s">
        <v>664</v>
      </c>
      <c r="I134" s="7" t="s">
        <v>666</v>
      </c>
      <c r="J134" s="8">
        <v>45962</v>
      </c>
      <c r="K134" s="10">
        <v>47422</v>
      </c>
    </row>
    <row r="135" spans="1:11" ht="30" customHeight="1" x14ac:dyDescent="0.25">
      <c r="A135" s="18" t="s">
        <v>6</v>
      </c>
      <c r="B135" s="4" t="s">
        <v>7</v>
      </c>
      <c r="C135" s="4" t="s">
        <v>9</v>
      </c>
      <c r="D135" s="4" t="s">
        <v>669</v>
      </c>
      <c r="E135" s="5">
        <v>209677772</v>
      </c>
      <c r="F135" s="5" t="s">
        <v>670</v>
      </c>
      <c r="G135" s="6" t="s">
        <v>143</v>
      </c>
      <c r="H135" s="9" t="s">
        <v>668</v>
      </c>
      <c r="I135" s="7">
        <v>10317010154</v>
      </c>
      <c r="J135" s="8">
        <v>46044</v>
      </c>
      <c r="K135" s="10">
        <v>46044</v>
      </c>
    </row>
    <row r="136" spans="1:11" ht="30" customHeight="1" x14ac:dyDescent="0.25">
      <c r="A136" s="18" t="s">
        <v>6</v>
      </c>
      <c r="B136" s="9" t="s">
        <v>174</v>
      </c>
      <c r="C136" s="4" t="s">
        <v>9</v>
      </c>
      <c r="D136" s="9" t="s">
        <v>673</v>
      </c>
      <c r="E136" s="5" t="s">
        <v>173</v>
      </c>
      <c r="F136" s="5" t="s">
        <v>672</v>
      </c>
      <c r="G136" s="6" t="s">
        <v>144</v>
      </c>
      <c r="H136" s="9" t="s">
        <v>477</v>
      </c>
      <c r="I136" s="7" t="s">
        <v>671</v>
      </c>
      <c r="J136" s="8">
        <v>45962</v>
      </c>
      <c r="K136" s="10">
        <v>45991</v>
      </c>
    </row>
    <row r="137" spans="1:11" ht="30" customHeight="1" x14ac:dyDescent="0.25">
      <c r="A137" s="18" t="s">
        <v>6</v>
      </c>
      <c r="B137" s="4" t="s">
        <v>7</v>
      </c>
      <c r="C137" s="4" t="s">
        <v>9</v>
      </c>
      <c r="D137" s="9" t="s">
        <v>675</v>
      </c>
      <c r="E137" s="5">
        <v>209746700</v>
      </c>
      <c r="F137" s="5" t="s">
        <v>674</v>
      </c>
      <c r="G137" s="6" t="s">
        <v>145</v>
      </c>
      <c r="H137" s="9" t="s">
        <v>676</v>
      </c>
      <c r="I137" s="7" t="s">
        <v>176</v>
      </c>
      <c r="J137" s="8">
        <v>45974</v>
      </c>
      <c r="K137" s="10">
        <v>46002</v>
      </c>
    </row>
    <row r="138" spans="1:11" ht="30" customHeight="1" x14ac:dyDescent="0.25">
      <c r="A138" s="18" t="s">
        <v>6</v>
      </c>
      <c r="B138" s="4" t="s">
        <v>7</v>
      </c>
      <c r="C138" s="4" t="s">
        <v>12</v>
      </c>
      <c r="D138" s="4" t="s">
        <v>677</v>
      </c>
      <c r="E138" s="5">
        <v>209867281</v>
      </c>
      <c r="F138" s="5" t="s">
        <v>678</v>
      </c>
      <c r="G138" s="6" t="s">
        <v>146</v>
      </c>
      <c r="H138" s="4" t="s">
        <v>329</v>
      </c>
      <c r="I138" s="7" t="s">
        <v>330</v>
      </c>
      <c r="J138" s="8">
        <v>45962</v>
      </c>
      <c r="K138" s="10">
        <v>46004</v>
      </c>
    </row>
    <row r="139" spans="1:11" ht="30" customHeight="1" x14ac:dyDescent="0.25">
      <c r="A139" s="18" t="s">
        <v>6</v>
      </c>
      <c r="B139" s="4" t="s">
        <v>7</v>
      </c>
      <c r="C139" s="4" t="s">
        <v>9</v>
      </c>
      <c r="D139" s="9" t="s">
        <v>680</v>
      </c>
      <c r="E139" s="5">
        <v>210427859</v>
      </c>
      <c r="F139" s="5" t="s">
        <v>691</v>
      </c>
      <c r="G139" s="6" t="s">
        <v>147</v>
      </c>
      <c r="H139" s="4" t="s">
        <v>679</v>
      </c>
      <c r="I139" s="7" t="s">
        <v>681</v>
      </c>
      <c r="J139" s="8">
        <v>45962</v>
      </c>
      <c r="K139" s="10">
        <v>46387</v>
      </c>
    </row>
    <row r="140" spans="1:11" ht="30" customHeight="1" x14ac:dyDescent="0.25">
      <c r="A140" s="18" t="s">
        <v>6</v>
      </c>
      <c r="B140" s="4" t="s">
        <v>7</v>
      </c>
      <c r="C140" s="4" t="s">
        <v>9</v>
      </c>
      <c r="D140" s="4" t="s">
        <v>684</v>
      </c>
      <c r="E140" s="5">
        <v>210182219</v>
      </c>
      <c r="F140" s="5" t="s">
        <v>683</v>
      </c>
      <c r="G140" s="6" t="s">
        <v>148</v>
      </c>
      <c r="H140" s="4" t="s">
        <v>682</v>
      </c>
      <c r="I140" s="7" t="s">
        <v>685</v>
      </c>
      <c r="J140" s="8">
        <v>46004</v>
      </c>
      <c r="K140" s="10">
        <v>46005</v>
      </c>
    </row>
    <row r="141" spans="1:11" ht="30" customHeight="1" x14ac:dyDescent="0.25">
      <c r="A141" s="18" t="s">
        <v>6</v>
      </c>
      <c r="B141" s="4" t="s">
        <v>7</v>
      </c>
      <c r="C141" s="4" t="s">
        <v>12</v>
      </c>
      <c r="D141" s="4" t="s">
        <v>692</v>
      </c>
      <c r="E141" s="5">
        <v>210375377</v>
      </c>
      <c r="F141" s="5" t="s">
        <v>693</v>
      </c>
      <c r="G141" s="6" t="s">
        <v>149</v>
      </c>
      <c r="H141" s="4" t="s">
        <v>694</v>
      </c>
      <c r="I141" s="7" t="s">
        <v>695</v>
      </c>
      <c r="J141" s="8">
        <v>45992</v>
      </c>
      <c r="K141" s="10">
        <v>46022</v>
      </c>
    </row>
    <row r="142" spans="1:11" ht="30" customHeight="1" x14ac:dyDescent="0.25">
      <c r="A142" s="18" t="s">
        <v>6</v>
      </c>
      <c r="B142" s="4" t="s">
        <v>7</v>
      </c>
      <c r="C142" s="4" t="s">
        <v>9</v>
      </c>
      <c r="D142" s="4" t="s">
        <v>697</v>
      </c>
      <c r="E142" s="5">
        <v>210353655</v>
      </c>
      <c r="F142" s="5" t="s">
        <v>696</v>
      </c>
      <c r="G142" s="6" t="s">
        <v>150</v>
      </c>
      <c r="H142" s="4" t="s">
        <v>698</v>
      </c>
      <c r="I142" s="7" t="s">
        <v>699</v>
      </c>
      <c r="J142" s="8">
        <v>45992</v>
      </c>
      <c r="K142" s="10">
        <v>47452</v>
      </c>
    </row>
    <row r="143" spans="1:11" ht="30" customHeight="1" x14ac:dyDescent="0.25">
      <c r="A143" s="18" t="s">
        <v>6</v>
      </c>
      <c r="B143" s="9" t="s">
        <v>198</v>
      </c>
      <c r="C143" s="4" t="s">
        <v>12</v>
      </c>
      <c r="D143" s="4" t="s">
        <v>701</v>
      </c>
      <c r="E143" s="5">
        <v>210381876</v>
      </c>
      <c r="F143" s="5" t="s">
        <v>700</v>
      </c>
      <c r="G143" s="6" t="s">
        <v>151</v>
      </c>
      <c r="H143" s="9" t="s">
        <v>206</v>
      </c>
      <c r="I143" s="7" t="s">
        <v>207</v>
      </c>
      <c r="J143" s="8">
        <v>45992</v>
      </c>
      <c r="K143" s="10">
        <v>46081</v>
      </c>
    </row>
    <row r="144" spans="1:11" ht="30" customHeight="1" x14ac:dyDescent="0.25">
      <c r="A144" s="18" t="s">
        <v>6</v>
      </c>
      <c r="B144" s="4" t="s">
        <v>7</v>
      </c>
      <c r="C144" s="4" t="s">
        <v>12</v>
      </c>
      <c r="D144" s="4" t="s">
        <v>702</v>
      </c>
      <c r="E144" s="5">
        <v>210417381</v>
      </c>
      <c r="F144" s="5" t="s">
        <v>703</v>
      </c>
      <c r="G144" s="6" t="s">
        <v>152</v>
      </c>
      <c r="H144" s="4" t="s">
        <v>225</v>
      </c>
      <c r="I144" s="7" t="s">
        <v>228</v>
      </c>
      <c r="J144" s="8">
        <v>45992</v>
      </c>
      <c r="K144" s="10">
        <v>46387</v>
      </c>
    </row>
    <row r="145" spans="1:11" ht="30" customHeight="1" x14ac:dyDescent="0.25">
      <c r="A145" s="18" t="s">
        <v>6</v>
      </c>
      <c r="B145" s="4" t="s">
        <v>7</v>
      </c>
      <c r="C145" s="4" t="s">
        <v>12</v>
      </c>
      <c r="D145" s="4" t="s">
        <v>704</v>
      </c>
      <c r="E145" s="5">
        <v>210419648</v>
      </c>
      <c r="F145" s="56" t="s">
        <v>706</v>
      </c>
      <c r="G145" s="57" t="s">
        <v>153</v>
      </c>
      <c r="H145" s="4" t="s">
        <v>705</v>
      </c>
      <c r="I145" s="7" t="s">
        <v>707</v>
      </c>
      <c r="J145" s="8">
        <v>45992</v>
      </c>
      <c r="K145" s="10">
        <v>46022</v>
      </c>
    </row>
    <row r="146" spans="1:11" ht="30" customHeight="1" x14ac:dyDescent="0.25">
      <c r="A146" s="18" t="s">
        <v>6</v>
      </c>
      <c r="B146" s="4" t="s">
        <v>7</v>
      </c>
      <c r="C146" s="4" t="s">
        <v>9</v>
      </c>
      <c r="D146" s="4" t="s">
        <v>708</v>
      </c>
      <c r="E146" s="5">
        <v>210432499</v>
      </c>
      <c r="F146" s="58" t="s">
        <v>709</v>
      </c>
      <c r="G146" s="57" t="s">
        <v>154</v>
      </c>
      <c r="H146" s="4" t="s">
        <v>386</v>
      </c>
      <c r="I146" s="7" t="s">
        <v>387</v>
      </c>
      <c r="J146" s="8">
        <v>46023</v>
      </c>
      <c r="K146" s="10">
        <v>46752</v>
      </c>
    </row>
    <row r="147" spans="1:11" ht="30" customHeight="1" x14ac:dyDescent="0.25">
      <c r="A147" s="18" t="s">
        <v>6</v>
      </c>
      <c r="B147" s="4" t="s">
        <v>7</v>
      </c>
      <c r="C147" s="4" t="s">
        <v>9</v>
      </c>
      <c r="D147" s="4" t="s">
        <v>711</v>
      </c>
      <c r="E147" s="5"/>
      <c r="F147" s="56" t="s">
        <v>706</v>
      </c>
      <c r="G147" s="57" t="s">
        <v>156</v>
      </c>
      <c r="H147" s="4" t="s">
        <v>710</v>
      </c>
      <c r="I147" s="7" t="s">
        <v>712</v>
      </c>
      <c r="J147" s="4"/>
      <c r="K147" s="20"/>
    </row>
    <row r="148" spans="1:11" ht="30" customHeight="1" x14ac:dyDescent="0.25">
      <c r="A148" s="18" t="s">
        <v>6</v>
      </c>
      <c r="B148" s="4" t="s">
        <v>7</v>
      </c>
      <c r="C148" s="4" t="s">
        <v>9</v>
      </c>
      <c r="D148" s="9" t="s">
        <v>714</v>
      </c>
      <c r="E148" s="5">
        <v>210415061</v>
      </c>
      <c r="F148" s="5" t="s">
        <v>715</v>
      </c>
      <c r="G148" s="6" t="s">
        <v>157</v>
      </c>
      <c r="H148" s="4" t="s">
        <v>713</v>
      </c>
      <c r="I148" s="7" t="s">
        <v>716</v>
      </c>
      <c r="J148" s="8">
        <v>45962</v>
      </c>
      <c r="K148" s="10">
        <v>46326</v>
      </c>
    </row>
    <row r="149" spans="1:11" ht="30" customHeight="1" x14ac:dyDescent="0.25">
      <c r="A149" s="18" t="s">
        <v>6</v>
      </c>
      <c r="B149" s="4" t="s">
        <v>7</v>
      </c>
      <c r="C149" s="4" t="s">
        <v>9</v>
      </c>
      <c r="D149" s="4" t="s">
        <v>717</v>
      </c>
      <c r="E149" s="5">
        <v>210636183</v>
      </c>
      <c r="F149" s="5" t="s">
        <v>719</v>
      </c>
      <c r="G149" s="6" t="s">
        <v>158</v>
      </c>
      <c r="H149" s="4" t="s">
        <v>718</v>
      </c>
      <c r="I149" s="7" t="s">
        <v>720</v>
      </c>
      <c r="J149" s="8">
        <v>45962</v>
      </c>
      <c r="K149" s="10">
        <v>46691</v>
      </c>
    </row>
    <row r="150" spans="1:11" ht="30" customHeight="1" x14ac:dyDescent="0.25">
      <c r="A150" s="18" t="s">
        <v>6</v>
      </c>
      <c r="B150" s="4" t="s">
        <v>7</v>
      </c>
      <c r="C150" s="4" t="s">
        <v>9</v>
      </c>
      <c r="D150" s="4" t="s">
        <v>735</v>
      </c>
      <c r="E150" s="5"/>
      <c r="F150" s="56" t="s">
        <v>706</v>
      </c>
      <c r="G150" s="57" t="s">
        <v>159</v>
      </c>
      <c r="H150" s="4" t="s">
        <v>736</v>
      </c>
      <c r="I150" s="7"/>
      <c r="J150" s="4"/>
      <c r="K150" s="20"/>
    </row>
    <row r="151" spans="1:11" ht="30" customHeight="1" x14ac:dyDescent="0.25">
      <c r="A151" s="18" t="s">
        <v>6</v>
      </c>
      <c r="B151" s="4" t="s">
        <v>7</v>
      </c>
      <c r="C151" s="4" t="s">
        <v>9</v>
      </c>
      <c r="D151" s="4" t="s">
        <v>738</v>
      </c>
      <c r="E151" s="5">
        <v>210987571</v>
      </c>
      <c r="F151" s="5" t="s">
        <v>737</v>
      </c>
      <c r="G151" s="6" t="s">
        <v>160</v>
      </c>
      <c r="H151" s="4" t="s">
        <v>169</v>
      </c>
      <c r="I151" s="7" t="s">
        <v>170</v>
      </c>
      <c r="J151" s="8">
        <v>45992</v>
      </c>
      <c r="K151" s="10">
        <v>46356</v>
      </c>
    </row>
    <row r="152" spans="1:11" ht="35.25" customHeight="1" x14ac:dyDescent="0.25">
      <c r="A152" s="18" t="s">
        <v>6</v>
      </c>
      <c r="B152" s="4" t="s">
        <v>7</v>
      </c>
      <c r="C152" s="4" t="s">
        <v>9</v>
      </c>
      <c r="D152" s="4" t="s">
        <v>739</v>
      </c>
      <c r="E152" s="5">
        <v>211633099</v>
      </c>
      <c r="F152" s="5" t="s">
        <v>740</v>
      </c>
      <c r="G152" s="6" t="s">
        <v>161</v>
      </c>
      <c r="H152" s="9" t="s">
        <v>447</v>
      </c>
      <c r="I152" s="7" t="s">
        <v>194</v>
      </c>
      <c r="J152" s="8">
        <v>46023</v>
      </c>
      <c r="K152" s="10">
        <v>46295</v>
      </c>
    </row>
    <row r="153" spans="1:11" ht="35.25" customHeight="1" x14ac:dyDescent="0.25">
      <c r="A153" s="18" t="s">
        <v>6</v>
      </c>
      <c r="B153" s="4" t="s">
        <v>7</v>
      </c>
      <c r="C153" s="4" t="s">
        <v>9</v>
      </c>
      <c r="D153" s="4" t="s">
        <v>743</v>
      </c>
      <c r="E153" s="5">
        <v>211636193</v>
      </c>
      <c r="F153" s="5" t="s">
        <v>741</v>
      </c>
      <c r="G153" s="6" t="s">
        <v>162</v>
      </c>
      <c r="H153" s="9" t="s">
        <v>447</v>
      </c>
      <c r="I153" s="7" t="s">
        <v>194</v>
      </c>
      <c r="J153" s="8">
        <v>46023</v>
      </c>
      <c r="K153" s="10">
        <v>46295</v>
      </c>
    </row>
    <row r="154" spans="1:11" ht="35.25" customHeight="1" x14ac:dyDescent="0.25">
      <c r="A154" s="18" t="s">
        <v>6</v>
      </c>
      <c r="B154" s="4" t="s">
        <v>7</v>
      </c>
      <c r="C154" s="4" t="s">
        <v>9</v>
      </c>
      <c r="D154" s="4" t="s">
        <v>744</v>
      </c>
      <c r="E154" s="5">
        <v>211638409</v>
      </c>
      <c r="F154" s="5" t="s">
        <v>742</v>
      </c>
      <c r="G154" s="6" t="s">
        <v>163</v>
      </c>
      <c r="H154" s="9" t="s">
        <v>447</v>
      </c>
      <c r="I154" s="7" t="s">
        <v>194</v>
      </c>
      <c r="J154" s="8">
        <v>46023</v>
      </c>
      <c r="K154" s="10">
        <v>46295</v>
      </c>
    </row>
    <row r="155" spans="1:11" ht="35.25" customHeight="1" x14ac:dyDescent="0.25">
      <c r="A155" s="18" t="s">
        <v>6</v>
      </c>
      <c r="B155" s="4" t="s">
        <v>7</v>
      </c>
      <c r="C155" s="4" t="s">
        <v>9</v>
      </c>
      <c r="D155" s="9" t="s">
        <v>749</v>
      </c>
      <c r="E155" s="5">
        <v>212937138</v>
      </c>
      <c r="F155" s="5" t="s">
        <v>774</v>
      </c>
      <c r="G155" s="6" t="s">
        <v>164</v>
      </c>
      <c r="H155" s="9" t="s">
        <v>748</v>
      </c>
      <c r="I155" s="7" t="s">
        <v>750</v>
      </c>
      <c r="J155" s="8">
        <v>46023</v>
      </c>
      <c r="K155" s="10" t="s">
        <v>775</v>
      </c>
    </row>
    <row r="156" spans="1:11" ht="35.25" customHeight="1" x14ac:dyDescent="0.25">
      <c r="A156" s="18" t="s">
        <v>6</v>
      </c>
      <c r="B156" s="4" t="s">
        <v>7</v>
      </c>
      <c r="C156" s="4" t="s">
        <v>9</v>
      </c>
      <c r="D156" s="4" t="s">
        <v>753</v>
      </c>
      <c r="E156" s="5">
        <v>211868837</v>
      </c>
      <c r="F156" s="5" t="s">
        <v>752</v>
      </c>
      <c r="G156" s="6" t="s">
        <v>165</v>
      </c>
      <c r="H156" s="9" t="s">
        <v>751</v>
      </c>
      <c r="I156" s="7" t="s">
        <v>197</v>
      </c>
      <c r="J156" s="8">
        <v>45992</v>
      </c>
      <c r="K156" s="10">
        <v>46022</v>
      </c>
    </row>
    <row r="157" spans="1:11" ht="35.25" customHeight="1" x14ac:dyDescent="0.25">
      <c r="A157" s="18" t="s">
        <v>6</v>
      </c>
      <c r="B157" s="4" t="s">
        <v>7</v>
      </c>
      <c r="C157" s="4" t="s">
        <v>9</v>
      </c>
      <c r="D157" s="4" t="s">
        <v>756</v>
      </c>
      <c r="E157" s="5">
        <v>211800585</v>
      </c>
      <c r="F157" s="5" t="s">
        <v>755</v>
      </c>
      <c r="G157" s="6" t="s">
        <v>166</v>
      </c>
      <c r="H157" s="9" t="s">
        <v>754</v>
      </c>
      <c r="I157" s="7" t="s">
        <v>757</v>
      </c>
      <c r="J157" s="8">
        <v>45992</v>
      </c>
      <c r="K157" s="10">
        <v>46081</v>
      </c>
    </row>
    <row r="158" spans="1:11" ht="35.25" customHeight="1" x14ac:dyDescent="0.25">
      <c r="A158" s="18" t="s">
        <v>6</v>
      </c>
      <c r="B158" s="9" t="s">
        <v>101</v>
      </c>
      <c r="C158" s="4" t="s">
        <v>9</v>
      </c>
      <c r="D158" s="4" t="s">
        <v>759</v>
      </c>
      <c r="E158" s="5" t="s">
        <v>173</v>
      </c>
      <c r="F158" s="5" t="s">
        <v>758</v>
      </c>
      <c r="G158" s="6" t="s">
        <v>167</v>
      </c>
      <c r="H158" s="9" t="s">
        <v>760</v>
      </c>
      <c r="I158" s="7" t="s">
        <v>761</v>
      </c>
      <c r="J158" s="8">
        <v>46023</v>
      </c>
      <c r="K158" s="10">
        <v>46387</v>
      </c>
    </row>
    <row r="159" spans="1:11" ht="35.25" customHeight="1" x14ac:dyDescent="0.25">
      <c r="A159" s="18" t="s">
        <v>6</v>
      </c>
      <c r="B159" s="4" t="s">
        <v>7</v>
      </c>
      <c r="C159" s="4" t="s">
        <v>9</v>
      </c>
      <c r="D159" s="4" t="s">
        <v>762</v>
      </c>
      <c r="E159" s="5">
        <v>212334487</v>
      </c>
      <c r="F159" s="5" t="s">
        <v>772</v>
      </c>
      <c r="G159" s="6" t="s">
        <v>168</v>
      </c>
      <c r="H159" s="9" t="s">
        <v>771</v>
      </c>
      <c r="I159" s="7">
        <v>2001900246</v>
      </c>
      <c r="J159" s="8">
        <v>46023</v>
      </c>
      <c r="K159" s="10">
        <v>47118</v>
      </c>
    </row>
    <row r="160" spans="1:11" ht="35.25" customHeight="1" x14ac:dyDescent="0.25">
      <c r="A160" s="18" t="s">
        <v>6</v>
      </c>
      <c r="B160" s="4" t="s">
        <v>7</v>
      </c>
      <c r="C160" s="4" t="s">
        <v>9</v>
      </c>
      <c r="D160" s="4" t="s">
        <v>763</v>
      </c>
      <c r="E160" s="5">
        <v>212333135</v>
      </c>
      <c r="F160" s="5" t="s">
        <v>764</v>
      </c>
      <c r="G160" s="6" t="s">
        <v>745</v>
      </c>
      <c r="H160" s="9" t="s">
        <v>607</v>
      </c>
      <c r="I160" s="7" t="s">
        <v>608</v>
      </c>
      <c r="J160" s="8">
        <v>46023</v>
      </c>
      <c r="K160" s="10">
        <v>46387</v>
      </c>
    </row>
    <row r="161" spans="1:11" ht="35.25" customHeight="1" x14ac:dyDescent="0.25">
      <c r="A161" s="18" t="s">
        <v>6</v>
      </c>
      <c r="B161" s="4" t="s">
        <v>7</v>
      </c>
      <c r="C161" s="4" t="s">
        <v>9</v>
      </c>
      <c r="D161" s="4" t="s">
        <v>766</v>
      </c>
      <c r="E161" s="5">
        <v>212334933</v>
      </c>
      <c r="F161" s="5" t="s">
        <v>765</v>
      </c>
      <c r="G161" s="6" t="s">
        <v>746</v>
      </c>
      <c r="H161" s="9" t="s">
        <v>192</v>
      </c>
      <c r="I161" s="7" t="s">
        <v>193</v>
      </c>
      <c r="J161" s="8">
        <v>46023</v>
      </c>
      <c r="K161" s="10">
        <v>46538</v>
      </c>
    </row>
    <row r="162" spans="1:11" ht="35.25" customHeight="1" x14ac:dyDescent="0.25">
      <c r="A162" s="18" t="s">
        <v>6</v>
      </c>
      <c r="B162" s="4" t="s">
        <v>7</v>
      </c>
      <c r="C162" s="4" t="s">
        <v>9</v>
      </c>
      <c r="D162" s="4" t="s">
        <v>769</v>
      </c>
      <c r="E162" s="5">
        <v>212335400</v>
      </c>
      <c r="F162" s="5" t="s">
        <v>767</v>
      </c>
      <c r="G162" s="6" t="s">
        <v>747</v>
      </c>
      <c r="H162" s="9" t="s">
        <v>768</v>
      </c>
      <c r="I162" s="7" t="s">
        <v>770</v>
      </c>
      <c r="J162" s="8">
        <v>46023</v>
      </c>
      <c r="K162" s="10">
        <v>46112</v>
      </c>
    </row>
  </sheetData>
  <autoFilter ref="A1:K162" xr:uid="{6FC1B380-EB99-438B-88C2-FBE24F0CB4EF}"/>
  <mergeCells count="1">
    <mergeCell ref="J1:K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28E10-225E-4D91-8E05-3C1E3E0E79A3}">
  <dimension ref="A1:K17"/>
  <sheetViews>
    <sheetView workbookViewId="0">
      <selection activeCell="I22" sqref="I22"/>
    </sheetView>
  </sheetViews>
  <sheetFormatPr defaultRowHeight="15" x14ac:dyDescent="0.25"/>
  <cols>
    <col min="1" max="1" width="25.7109375" customWidth="1"/>
    <col min="3" max="3" width="12" customWidth="1"/>
    <col min="4" max="4" width="12.42578125" customWidth="1"/>
    <col min="5" max="5" width="13.42578125" customWidth="1"/>
    <col min="6" max="6" width="2" customWidth="1"/>
    <col min="7" max="7" width="21.42578125" customWidth="1"/>
    <col min="8" max="8" width="14.85546875" customWidth="1"/>
    <col min="9" max="9" width="14.42578125" customWidth="1"/>
    <col min="10" max="10" width="14.28515625" customWidth="1"/>
    <col min="11" max="11" width="14.5703125" customWidth="1"/>
  </cols>
  <sheetData>
    <row r="1" spans="1:11" ht="32.25" customHeight="1" thickBot="1" x14ac:dyDescent="0.3">
      <c r="A1" s="43" t="s">
        <v>721</v>
      </c>
      <c r="B1" s="44"/>
      <c r="C1" s="44"/>
      <c r="D1" s="44"/>
      <c r="E1" s="45"/>
      <c r="F1" s="55"/>
      <c r="G1" s="43" t="s">
        <v>721</v>
      </c>
      <c r="H1" s="44"/>
      <c r="I1" s="44"/>
      <c r="J1" s="44"/>
      <c r="K1" s="45"/>
    </row>
    <row r="2" spans="1:11" ht="32.25" customHeight="1" thickBot="1" x14ac:dyDescent="0.3">
      <c r="A2" s="46" t="s">
        <v>733</v>
      </c>
      <c r="B2" s="47"/>
      <c r="C2" s="47"/>
      <c r="D2" s="47"/>
      <c r="E2" s="48"/>
      <c r="F2" s="55"/>
      <c r="G2" s="46" t="s">
        <v>734</v>
      </c>
      <c r="H2" s="47"/>
      <c r="I2" s="47"/>
      <c r="J2" s="47"/>
      <c r="K2" s="48"/>
    </row>
    <row r="3" spans="1:11" ht="7.5" customHeight="1" thickBot="1" x14ac:dyDescent="0.3">
      <c r="A3" s="44"/>
      <c r="B3" s="44"/>
      <c r="C3" s="44"/>
      <c r="D3" s="44"/>
      <c r="E3" s="44"/>
      <c r="F3" s="55"/>
      <c r="G3" s="44"/>
      <c r="H3" s="44"/>
      <c r="I3" s="44"/>
      <c r="J3" s="44"/>
      <c r="K3" s="44"/>
    </row>
    <row r="4" spans="1:11" ht="18" customHeight="1" thickBot="1" x14ac:dyDescent="0.3">
      <c r="A4" s="52" t="s">
        <v>722</v>
      </c>
      <c r="B4" s="53"/>
      <c r="C4" s="53"/>
      <c r="D4" s="53"/>
      <c r="E4" s="54"/>
      <c r="F4" s="55"/>
      <c r="G4" s="52" t="s">
        <v>722</v>
      </c>
      <c r="H4" s="53"/>
      <c r="I4" s="53"/>
      <c r="J4" s="53"/>
      <c r="K4" s="54"/>
    </row>
    <row r="5" spans="1:11" ht="23.25" customHeight="1" x14ac:dyDescent="0.25">
      <c r="A5" s="32"/>
      <c r="B5" s="32" t="s">
        <v>727</v>
      </c>
      <c r="C5" s="32" t="s">
        <v>725</v>
      </c>
      <c r="D5" s="32" t="s">
        <v>175</v>
      </c>
      <c r="E5" s="32" t="s">
        <v>171</v>
      </c>
      <c r="F5" s="55"/>
      <c r="G5" s="32"/>
      <c r="H5" s="30" t="s">
        <v>731</v>
      </c>
      <c r="I5" s="32" t="s">
        <v>172</v>
      </c>
      <c r="J5" s="32" t="s">
        <v>175</v>
      </c>
      <c r="K5" s="32" t="s">
        <v>171</v>
      </c>
    </row>
    <row r="6" spans="1:11" ht="54" customHeight="1" x14ac:dyDescent="0.25">
      <c r="A6" s="31" t="s">
        <v>732</v>
      </c>
      <c r="B6" s="26">
        <v>105</v>
      </c>
      <c r="C6" s="26">
        <v>65</v>
      </c>
      <c r="D6" s="26">
        <v>9</v>
      </c>
      <c r="E6" s="26">
        <v>31</v>
      </c>
      <c r="F6" s="55"/>
      <c r="G6" s="31" t="s">
        <v>732</v>
      </c>
      <c r="H6" s="33">
        <f>SUM(I6:K6)</f>
        <v>4433041.93</v>
      </c>
      <c r="I6" s="28">
        <v>2652158.3199999998</v>
      </c>
      <c r="J6" s="28">
        <v>262598.55</v>
      </c>
      <c r="K6" s="28">
        <v>1518285.06</v>
      </c>
    </row>
    <row r="7" spans="1:11" ht="32.25" customHeight="1" x14ac:dyDescent="0.25">
      <c r="A7" s="31" t="s">
        <v>728</v>
      </c>
      <c r="B7" s="26" t="s">
        <v>726</v>
      </c>
      <c r="C7" s="27">
        <f>_xlfn.PERCENTOF(C6,$B6)</f>
        <v>0.61904761904761907</v>
      </c>
      <c r="D7" s="27">
        <f t="shared" ref="D7:E7" si="0">_xlfn.PERCENTOF(D6,$B6)</f>
        <v>8.5714285714285715E-2</v>
      </c>
      <c r="E7" s="27">
        <f t="shared" si="0"/>
        <v>0.29523809523809524</v>
      </c>
      <c r="F7" s="55"/>
      <c r="G7" s="31" t="s">
        <v>728</v>
      </c>
      <c r="H7" s="26" t="s">
        <v>726</v>
      </c>
      <c r="I7" s="27">
        <f>_xlfn.PERCENTOF(I6,$H6)</f>
        <v>0.59827052436654937</v>
      </c>
      <c r="J7" s="27">
        <f>_xlfn.PERCENTOF(J6,$H6)</f>
        <v>5.9236649268508051E-2</v>
      </c>
      <c r="K7" s="27">
        <f>_xlfn.PERCENTOF(K6,$H6)</f>
        <v>0.3424928263649426</v>
      </c>
    </row>
    <row r="8" spans="1:11" ht="7.5" customHeight="1" thickBot="1" x14ac:dyDescent="0.3">
      <c r="A8" s="29"/>
      <c r="B8" s="29"/>
      <c r="C8" s="29"/>
      <c r="D8" s="29"/>
      <c r="E8" s="29"/>
      <c r="F8" s="55"/>
      <c r="G8" s="29"/>
      <c r="H8" s="29"/>
      <c r="I8" s="29"/>
      <c r="J8" s="29"/>
      <c r="K8" s="29"/>
    </row>
    <row r="9" spans="1:11" ht="24" customHeight="1" thickBot="1" x14ac:dyDescent="0.3">
      <c r="A9" s="49" t="s">
        <v>723</v>
      </c>
      <c r="B9" s="50"/>
      <c r="C9" s="50"/>
      <c r="D9" s="50"/>
      <c r="E9" s="51"/>
      <c r="F9" s="55"/>
      <c r="G9" s="49" t="s">
        <v>723</v>
      </c>
      <c r="H9" s="50"/>
      <c r="I9" s="50"/>
      <c r="J9" s="50"/>
      <c r="K9" s="51"/>
    </row>
    <row r="10" spans="1:11" ht="23.25" customHeight="1" x14ac:dyDescent="0.25">
      <c r="A10" s="37"/>
      <c r="B10" s="32" t="s">
        <v>727</v>
      </c>
      <c r="C10" s="32" t="s">
        <v>725</v>
      </c>
      <c r="D10" s="32" t="s">
        <v>175</v>
      </c>
      <c r="E10" s="32" t="s">
        <v>171</v>
      </c>
      <c r="F10" s="55"/>
      <c r="G10" s="32"/>
      <c r="H10" s="30" t="s">
        <v>731</v>
      </c>
      <c r="I10" s="32" t="s">
        <v>172</v>
      </c>
      <c r="J10" s="32" t="s">
        <v>175</v>
      </c>
      <c r="K10" s="32" t="s">
        <v>171</v>
      </c>
    </row>
    <row r="11" spans="1:11" ht="24" customHeight="1" x14ac:dyDescent="0.25">
      <c r="A11" s="31" t="s">
        <v>723</v>
      </c>
      <c r="B11" s="26">
        <v>97</v>
      </c>
      <c r="C11" s="26">
        <v>60</v>
      </c>
      <c r="D11" s="26">
        <v>21</v>
      </c>
      <c r="E11" s="26">
        <v>16</v>
      </c>
      <c r="F11" s="55"/>
      <c r="G11" s="31" t="s">
        <v>7</v>
      </c>
      <c r="H11" s="33">
        <f>SUM(I11:K11)</f>
        <v>304317.68</v>
      </c>
      <c r="I11" s="28">
        <v>209362.78</v>
      </c>
      <c r="J11" s="28">
        <v>43661.85</v>
      </c>
      <c r="K11" s="28">
        <v>51293.05</v>
      </c>
    </row>
    <row r="12" spans="1:11" ht="31.5" customHeight="1" x14ac:dyDescent="0.25">
      <c r="A12" s="31" t="s">
        <v>728</v>
      </c>
      <c r="B12" s="26" t="s">
        <v>726</v>
      </c>
      <c r="C12" s="27">
        <f>_xlfn.PERCENTOF(C11,$B11)</f>
        <v>0.61855670103092786</v>
      </c>
      <c r="D12" s="27">
        <f t="shared" ref="D12:E12" si="1">_xlfn.PERCENTOF(D11,$B11)</f>
        <v>0.21649484536082475</v>
      </c>
      <c r="E12" s="27">
        <f t="shared" si="1"/>
        <v>0.16494845360824742</v>
      </c>
      <c r="F12" s="55"/>
      <c r="G12" s="31" t="s">
        <v>728</v>
      </c>
      <c r="H12" s="26" t="s">
        <v>726</v>
      </c>
      <c r="I12" s="27">
        <f>_xlfn.PERCENTOF(I11,$H11)</f>
        <v>0.68797442199217607</v>
      </c>
      <c r="J12" s="27">
        <f>_xlfn.PERCENTOF(J11,$H11)</f>
        <v>0.14347457564739582</v>
      </c>
      <c r="K12" s="27">
        <f>_xlfn.PERCENTOF(K11,$H11)</f>
        <v>0.16855100236042811</v>
      </c>
    </row>
    <row r="13" spans="1:11" ht="7.5" customHeight="1" thickBot="1" x14ac:dyDescent="0.3">
      <c r="A13" s="29"/>
      <c r="B13" s="29"/>
      <c r="C13" s="29"/>
      <c r="D13" s="29"/>
      <c r="E13" s="29"/>
      <c r="F13" s="55"/>
      <c r="G13" s="29"/>
      <c r="H13" s="29"/>
      <c r="I13" s="29"/>
      <c r="J13" s="29"/>
      <c r="K13" s="29"/>
    </row>
    <row r="14" spans="1:11" ht="22.5" customHeight="1" thickBot="1" x14ac:dyDescent="0.3">
      <c r="A14" s="40" t="s">
        <v>729</v>
      </c>
      <c r="B14" s="41"/>
      <c r="C14" s="41"/>
      <c r="D14" s="41"/>
      <c r="E14" s="42"/>
      <c r="F14" s="55"/>
      <c r="G14" s="40" t="s">
        <v>729</v>
      </c>
      <c r="H14" s="41"/>
      <c r="I14" s="41"/>
      <c r="J14" s="41"/>
      <c r="K14" s="42"/>
    </row>
    <row r="15" spans="1:11" ht="19.5" customHeight="1" x14ac:dyDescent="0.25">
      <c r="A15" s="37"/>
      <c r="B15" s="32" t="s">
        <v>727</v>
      </c>
      <c r="C15" s="32" t="s">
        <v>725</v>
      </c>
      <c r="D15" s="32" t="s">
        <v>175</v>
      </c>
      <c r="E15" s="32" t="s">
        <v>171</v>
      </c>
      <c r="F15" s="55"/>
      <c r="G15" s="37"/>
      <c r="H15" s="32" t="s">
        <v>727</v>
      </c>
      <c r="I15" s="32" t="s">
        <v>725</v>
      </c>
      <c r="J15" s="32" t="s">
        <v>175</v>
      </c>
      <c r="K15" s="32" t="s">
        <v>171</v>
      </c>
    </row>
    <row r="16" spans="1:11" ht="27.75" customHeight="1" x14ac:dyDescent="0.25">
      <c r="A16" s="35" t="s">
        <v>724</v>
      </c>
      <c r="B16" s="26">
        <f>B6+B11</f>
        <v>202</v>
      </c>
      <c r="C16" s="26">
        <f t="shared" ref="C16:D16" si="2">C6+C11</f>
        <v>125</v>
      </c>
      <c r="D16" s="26">
        <f t="shared" si="2"/>
        <v>30</v>
      </c>
      <c r="E16" s="26">
        <f>E6+E11</f>
        <v>47</v>
      </c>
      <c r="F16" s="55"/>
      <c r="G16" s="35" t="s">
        <v>724</v>
      </c>
      <c r="H16" s="34">
        <f>H6+H11</f>
        <v>4737359.6099999994</v>
      </c>
      <c r="I16" s="34">
        <f t="shared" ref="I16:J16" si="3">I6+I11</f>
        <v>2861521.0999999996</v>
      </c>
      <c r="J16" s="34">
        <f t="shared" si="3"/>
        <v>306260.39999999997</v>
      </c>
      <c r="K16" s="34">
        <f>K6+K11</f>
        <v>1569578.11</v>
      </c>
    </row>
    <row r="17" spans="1:11" ht="33" customHeight="1" x14ac:dyDescent="0.25">
      <c r="A17" s="31" t="s">
        <v>728</v>
      </c>
      <c r="B17" s="26" t="s">
        <v>726</v>
      </c>
      <c r="C17" s="27">
        <f>_xlfn.PERCENTOF(C16,$B16)</f>
        <v>0.61881188118811881</v>
      </c>
      <c r="D17" s="27">
        <f t="shared" ref="D17:E17" si="4">_xlfn.PERCENTOF(D16,$B16)</f>
        <v>0.14851485148514851</v>
      </c>
      <c r="E17" s="27">
        <f t="shared" si="4"/>
        <v>0.23267326732673269</v>
      </c>
      <c r="F17" s="55"/>
      <c r="G17" s="31" t="s">
        <v>728</v>
      </c>
      <c r="H17" s="26" t="s">
        <v>726</v>
      </c>
      <c r="I17" s="36">
        <f>_xlfn.PERCENTOF(I16,$H16)</f>
        <v>0.60403290768969087</v>
      </c>
      <c r="J17" s="36">
        <f t="shared" ref="J17:K17" si="5">_xlfn.PERCENTOF(J16,$H16)</f>
        <v>6.4647910484464999E-2</v>
      </c>
      <c r="K17" s="36">
        <f t="shared" si="5"/>
        <v>0.33131918182584419</v>
      </c>
    </row>
  </sheetData>
  <mergeCells count="13">
    <mergeCell ref="G14:K14"/>
    <mergeCell ref="G1:K1"/>
    <mergeCell ref="G2:K2"/>
    <mergeCell ref="A2:E2"/>
    <mergeCell ref="G9:K9"/>
    <mergeCell ref="G4:K4"/>
    <mergeCell ref="A1:E1"/>
    <mergeCell ref="A14:E14"/>
    <mergeCell ref="A9:E9"/>
    <mergeCell ref="A4:E4"/>
    <mergeCell ref="F1:F17"/>
    <mergeCell ref="A3:E3"/>
    <mergeCell ref="G3:K3"/>
  </mergeCells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AFFIDAMENTI DIRETTI</vt:lpstr>
      <vt:lpstr>TAB ROTAZIONE FORNITORI 2025</vt:lpstr>
      <vt:lpstr>'AFFIDAMENTI DIRETTI'!_Hlk137719611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Marica Peli</dc:creator>
  <cp:lastModifiedBy>Marica Peli</cp:lastModifiedBy>
  <cp:lastPrinted>2025-12-09T14:07:32Z</cp:lastPrinted>
  <dcterms:created xsi:type="dcterms:W3CDTF">2024-05-28T08:53:17Z</dcterms:created>
  <dcterms:modified xsi:type="dcterms:W3CDTF">2026-07-23T09:03:15Z</dcterms:modified>
</cp:coreProperties>
</file>